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-120" yWindow="-120" windowWidth="29040" windowHeight="15720"/>
  </bookViews>
  <sheets>
    <sheet name="Specification" sheetId="1" r:id="rId1"/>
    <sheet name="CAT - Summary Table" sheetId="2" r:id="rId2"/>
    <sheet name="db" sheetId="3" r:id="rId3"/>
  </sheets>
  <calcPr calcId="152511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4" i="1" l="1" a="1"/>
  <c r="R84" i="1" s="1"/>
  <c r="Q84" i="1" a="1"/>
  <c r="Q84" i="1" s="1"/>
  <c r="R83" i="1" a="1"/>
  <c r="R83" i="1" s="1"/>
  <c r="Q83" i="1" a="1"/>
  <c r="Q83" i="1" s="1"/>
  <c r="R82" i="1" a="1"/>
  <c r="R82" i="1" s="1"/>
  <c r="Q82" i="1" a="1"/>
  <c r="Q82" i="1" s="1"/>
  <c r="R81" i="1" a="1"/>
  <c r="R81" i="1" s="1"/>
  <c r="Q81" i="1" a="1"/>
  <c r="Q81" i="1" s="1"/>
  <c r="R80" i="1" a="1"/>
  <c r="R80" i="1" s="1"/>
  <c r="Q80" i="1" a="1"/>
  <c r="Q80" i="1" s="1"/>
  <c r="R79" i="1" a="1"/>
  <c r="R79" i="1" s="1"/>
  <c r="Q79" i="1" a="1"/>
  <c r="Q79" i="1" s="1"/>
  <c r="R78" i="1" a="1"/>
  <c r="R78" i="1" s="1"/>
  <c r="Q78" i="1" a="1"/>
  <c r="Q78" i="1" s="1"/>
  <c r="R77" i="1" a="1"/>
  <c r="R77" i="1" s="1"/>
  <c r="Q77" i="1" a="1"/>
  <c r="Q77" i="1" s="1"/>
  <c r="R76" i="1" a="1"/>
  <c r="R76" i="1" s="1"/>
  <c r="Q76" i="1" a="1"/>
  <c r="Q76" i="1" s="1"/>
  <c r="R75" i="1" a="1"/>
  <c r="R75" i="1"/>
  <c r="Q75" i="1" a="1"/>
  <c r="Q75" i="1" s="1"/>
  <c r="R74" i="1" a="1"/>
  <c r="R74" i="1" s="1"/>
  <c r="Q74" i="1" a="1"/>
  <c r="Q74" i="1" s="1"/>
  <c r="R73" i="1" a="1"/>
  <c r="R73" i="1" s="1"/>
  <c r="Q73" i="1" a="1"/>
  <c r="Q73" i="1" s="1"/>
  <c r="R72" i="1" a="1"/>
  <c r="R72" i="1" s="1"/>
  <c r="Q72" i="1" a="1"/>
  <c r="Q72" i="1" s="1"/>
  <c r="R71" i="1" a="1"/>
  <c r="R71" i="1" s="1"/>
  <c r="Q71" i="1" a="1"/>
  <c r="Q71" i="1" s="1"/>
  <c r="R70" i="1" a="1"/>
  <c r="R70" i="1" s="1"/>
  <c r="Q70" i="1" a="1"/>
  <c r="Q70" i="1" s="1"/>
  <c r="R69" i="1" a="1"/>
  <c r="R69" i="1"/>
  <c r="Q69" i="1" a="1"/>
  <c r="Q69" i="1" s="1"/>
  <c r="R68" i="1" a="1"/>
  <c r="R68" i="1" s="1"/>
  <c r="Q68" i="1" a="1"/>
  <c r="Q68" i="1" s="1"/>
  <c r="R67" i="1" a="1"/>
  <c r="R67" i="1" s="1"/>
  <c r="Q67" i="1" a="1"/>
  <c r="Q67" i="1" s="1"/>
  <c r="R66" i="1" a="1"/>
  <c r="R66" i="1" s="1"/>
  <c r="Q66" i="1" a="1"/>
  <c r="Q66" i="1" s="1"/>
  <c r="R65" i="1" a="1"/>
  <c r="R65" i="1" s="1"/>
  <c r="Q65" i="1" a="1"/>
  <c r="Q65" i="1" s="1"/>
  <c r="R64" i="1" a="1"/>
  <c r="R64" i="1" s="1"/>
  <c r="Q64" i="1" a="1"/>
  <c r="Q64" i="1" s="1"/>
  <c r="R63" i="1" a="1"/>
  <c r="R63" i="1"/>
  <c r="Q63" i="1" a="1"/>
  <c r="Q63" i="1" s="1"/>
  <c r="R62" i="1" a="1"/>
  <c r="R62" i="1" s="1"/>
  <c r="Q62" i="1" a="1"/>
  <c r="Q62" i="1" s="1"/>
  <c r="R61" i="1" a="1"/>
  <c r="R61" i="1" s="1"/>
  <c r="Q61" i="1" a="1"/>
  <c r="Q61" i="1" s="1"/>
  <c r="R60" i="1" a="1"/>
  <c r="R60" i="1" s="1"/>
  <c r="Q60" i="1" a="1"/>
  <c r="Q60" i="1" s="1"/>
  <c r="R59" i="1" a="1"/>
  <c r="R59" i="1" s="1"/>
  <c r="Q59" i="1" a="1"/>
  <c r="Q59" i="1" s="1"/>
  <c r="R58" i="1" a="1"/>
  <c r="R58" i="1" s="1"/>
  <c r="Q58" i="1" a="1"/>
  <c r="Q58" i="1" s="1"/>
  <c r="R57" i="1" a="1"/>
  <c r="R57" i="1"/>
  <c r="Q57" i="1" a="1"/>
  <c r="Q57" i="1" s="1"/>
  <c r="R56" i="1" a="1"/>
  <c r="R56" i="1" s="1"/>
  <c r="Q56" i="1" a="1"/>
  <c r="Q56" i="1" s="1"/>
  <c r="R55" i="1" a="1"/>
  <c r="R55" i="1" s="1"/>
  <c r="Q55" i="1" a="1"/>
  <c r="Q55" i="1" s="1"/>
  <c r="R54" i="1" a="1"/>
  <c r="R54" i="1" s="1"/>
  <c r="Q54" i="1" a="1"/>
  <c r="Q54" i="1" s="1"/>
  <c r="R53" i="1" a="1"/>
  <c r="R53" i="1" s="1"/>
  <c r="Q53" i="1" a="1"/>
  <c r="Q53" i="1" s="1"/>
  <c r="R52" i="1" a="1"/>
  <c r="R52" i="1" s="1"/>
  <c r="Q52" i="1" a="1"/>
  <c r="Q52" i="1" s="1"/>
  <c r="R51" i="1" a="1"/>
  <c r="R51" i="1"/>
  <c r="Q51" i="1" a="1"/>
  <c r="Q51" i="1" s="1"/>
  <c r="R50" i="1" a="1"/>
  <c r="R50" i="1" s="1"/>
  <c r="Q50" i="1" a="1"/>
  <c r="Q50" i="1" s="1"/>
  <c r="R49" i="1" a="1"/>
  <c r="R49" i="1" s="1"/>
  <c r="Q49" i="1" a="1"/>
  <c r="Q49" i="1" s="1"/>
  <c r="R48" i="1" a="1"/>
  <c r="R48" i="1" s="1"/>
  <c r="Q48" i="1" a="1"/>
  <c r="Q48" i="1" s="1"/>
  <c r="R47" i="1" a="1"/>
  <c r="R47" i="1" s="1"/>
  <c r="Q47" i="1" a="1"/>
  <c r="Q47" i="1" s="1"/>
  <c r="R46" i="1" a="1"/>
  <c r="R46" i="1" s="1"/>
  <c r="Q46" i="1" a="1"/>
  <c r="Q46" i="1" s="1"/>
  <c r="R45" i="1" a="1"/>
  <c r="R45" i="1"/>
  <c r="Q45" i="1" a="1"/>
  <c r="Q45" i="1" s="1"/>
  <c r="R44" i="1" a="1"/>
  <c r="R44" i="1" s="1"/>
  <c r="Q44" i="1" a="1"/>
  <c r="Q44" i="1" s="1"/>
  <c r="R43" i="1" a="1"/>
  <c r="R43" i="1" s="1"/>
  <c r="Q43" i="1" a="1"/>
  <c r="Q43" i="1" s="1"/>
  <c r="R42" i="1" a="1"/>
  <c r="R42" i="1" s="1"/>
  <c r="Q42" i="1" a="1"/>
  <c r="Q42" i="1" s="1"/>
  <c r="R41" i="1" a="1"/>
  <c r="R41" i="1" s="1"/>
  <c r="Q41" i="1" a="1"/>
  <c r="Q41" i="1" s="1"/>
  <c r="R40" i="1" a="1"/>
  <c r="R40" i="1" s="1"/>
  <c r="Q40" i="1" a="1"/>
  <c r="Q40" i="1" s="1"/>
  <c r="R39" i="1" a="1"/>
  <c r="R39" i="1"/>
  <c r="Q39" i="1" a="1"/>
  <c r="Q39" i="1" s="1"/>
  <c r="R38" i="1" a="1"/>
  <c r="R38" i="1" s="1"/>
  <c r="Q38" i="1" a="1"/>
  <c r="Q38" i="1" s="1"/>
  <c r="R37" i="1" a="1"/>
  <c r="R37" i="1" s="1"/>
  <c r="Q37" i="1" a="1"/>
  <c r="Q37" i="1" s="1"/>
  <c r="R36" i="1" a="1"/>
  <c r="R36" i="1" s="1"/>
  <c r="Q36" i="1" a="1"/>
  <c r="Q36" i="1" s="1"/>
  <c r="R35" i="1" a="1"/>
  <c r="R35" i="1" s="1"/>
  <c r="Q35" i="1" a="1"/>
  <c r="Q35" i="1" s="1"/>
  <c r="R34" i="1" a="1"/>
  <c r="R34" i="1" s="1"/>
  <c r="Q34" i="1" a="1"/>
  <c r="Q34" i="1" s="1"/>
  <c r="R33" i="1" a="1"/>
  <c r="R33" i="1"/>
  <c r="Q33" i="1" a="1"/>
  <c r="Q33" i="1" s="1"/>
  <c r="R32" i="1" a="1"/>
  <c r="R32" i="1" s="1"/>
  <c r="Q32" i="1" a="1"/>
  <c r="Q32" i="1" s="1"/>
  <c r="R31" i="1" a="1"/>
  <c r="R31" i="1" s="1"/>
  <c r="Q31" i="1" a="1"/>
  <c r="Q31" i="1" s="1"/>
  <c r="R30" i="1" a="1"/>
  <c r="R30" i="1" s="1"/>
  <c r="Q30" i="1" a="1"/>
  <c r="Q30" i="1" s="1"/>
  <c r="R29" i="1" a="1"/>
  <c r="R29" i="1" s="1"/>
  <c r="Q29" i="1" a="1"/>
  <c r="Q29" i="1" s="1"/>
  <c r="R28" i="1" a="1"/>
  <c r="R28" i="1" s="1"/>
  <c r="Q28" i="1" a="1"/>
  <c r="Q28" i="1" s="1"/>
  <c r="R27" i="1" a="1"/>
  <c r="R27" i="1"/>
  <c r="Q27" i="1" a="1"/>
  <c r="Q27" i="1" s="1"/>
  <c r="R26" i="1" a="1"/>
  <c r="R26" i="1" s="1"/>
  <c r="Q26" i="1" a="1"/>
  <c r="Q26" i="1" s="1"/>
  <c r="R25" i="1" a="1"/>
  <c r="R25" i="1" s="1"/>
  <c r="Q25" i="1" a="1"/>
  <c r="Q25" i="1" s="1"/>
  <c r="R24" i="1" a="1"/>
  <c r="R24" i="1" s="1"/>
  <c r="Q24" i="1" a="1"/>
  <c r="Q24" i="1" s="1"/>
  <c r="R23" i="1" a="1"/>
  <c r="R23" i="1" s="1"/>
  <c r="Q23" i="1" a="1"/>
  <c r="Q23" i="1" s="1"/>
  <c r="R22" i="1" a="1"/>
  <c r="R22" i="1" s="1"/>
  <c r="Q22" i="1" a="1"/>
  <c r="Q22" i="1" s="1"/>
  <c r="R21" i="1" a="1"/>
  <c r="R21" i="1"/>
  <c r="Q21" i="1" a="1"/>
  <c r="Q21" i="1" s="1"/>
  <c r="R20" i="1" a="1"/>
  <c r="R20" i="1" s="1"/>
  <c r="Q20" i="1" a="1"/>
  <c r="Q20" i="1" s="1"/>
  <c r="R19" i="1" a="1"/>
  <c r="R19" i="1" s="1"/>
  <c r="Q19" i="1" a="1"/>
  <c r="Q19" i="1" s="1"/>
  <c r="R18" i="1" a="1"/>
  <c r="R18" i="1" s="1"/>
  <c r="Q18" i="1" a="1"/>
  <c r="Q18" i="1" s="1"/>
  <c r="R17" i="1" a="1"/>
  <c r="R17" i="1" s="1"/>
  <c r="Q17" i="1" a="1"/>
  <c r="Q17" i="1" s="1"/>
  <c r="R16" i="1" a="1"/>
  <c r="R16" i="1" s="1"/>
  <c r="Q16" i="1" a="1"/>
  <c r="Q16" i="1" s="1"/>
  <c r="R15" i="1" a="1"/>
  <c r="R15" i="1"/>
  <c r="Q15" i="1" a="1"/>
  <c r="Q15" i="1" s="1"/>
  <c r="R14" i="1" a="1"/>
  <c r="R14" i="1" s="1"/>
  <c r="Q14" i="1" a="1"/>
  <c r="Q14" i="1" s="1"/>
  <c r="R13" i="1" a="1"/>
  <c r="R13" i="1" s="1"/>
  <c r="Q13" i="1" a="1"/>
  <c r="Q13" i="1" s="1"/>
  <c r="R12" i="1" a="1"/>
  <c r="R12" i="1" s="1"/>
  <c r="Q12" i="1" a="1"/>
  <c r="Q12" i="1" s="1"/>
  <c r="R11" i="1" a="1"/>
  <c r="R11" i="1" s="1"/>
  <c r="Q11" i="1" a="1"/>
  <c r="Q11" i="1" s="1"/>
  <c r="R10" i="1" a="1"/>
  <c r="R10" i="1" s="1"/>
  <c r="Q10" i="1" a="1"/>
  <c r="Q10" i="1" s="1"/>
  <c r="R9" i="1" a="1"/>
  <c r="R9" i="1"/>
  <c r="Q9" i="1" a="1"/>
  <c r="Q9" i="1" s="1"/>
  <c r="R8" i="1" a="1"/>
  <c r="R8" i="1" s="1"/>
  <c r="Q8" i="1" a="1"/>
  <c r="Q8" i="1" s="1"/>
  <c r="R7" i="1" a="1"/>
  <c r="R7" i="1" s="1"/>
  <c r="Q7" i="1" a="1"/>
  <c r="Q7" i="1" s="1"/>
  <c r="R6" i="1" a="1"/>
  <c r="R6" i="1" s="1"/>
  <c r="Q6" i="1" a="1"/>
  <c r="Q6" i="1" s="1"/>
  <c r="R85" i="1" l="1"/>
  <c r="R4" i="1" a="1"/>
  <c r="R4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<sst xmlns="http://schemas.openxmlformats.org/spreadsheetml/2006/main" count="10155" uniqueCount="1317">
  <si>
    <t>MALE/UNISEX</t>
  </si>
  <si>
    <t>37.5</t>
  </si>
  <si>
    <t>38.5</t>
  </si>
  <si>
    <t>40.5</t>
  </si>
  <si>
    <t>42.5</t>
  </si>
  <si>
    <t>44.5</t>
  </si>
  <si>
    <t>46.5</t>
  </si>
  <si>
    <t>FEMALE</t>
  </si>
  <si>
    <t>35.5</t>
  </si>
  <si>
    <t>SEASON</t>
  </si>
  <si>
    <t>YEAR OF COLLECTION</t>
  </si>
  <si>
    <t>ARTICLE</t>
  </si>
  <si>
    <t>IMAGE 1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</si>
  <si>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</si>
  <si>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</si>
  <si>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</si>
  <si>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</si>
  <si>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</si>
  <si>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</si>
  <si>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2</t>
  </si>
  <si>
    <t>COMPOSITION 3</t>
  </si>
  <si>
    <t>COMPOSITION 4</t>
  </si>
  <si>
    <t>MADE IN</t>
  </si>
  <si>
    <t>WHS</t>
  </si>
  <si>
    <t>RRP</t>
  </si>
  <si>
    <t>QTY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</si>
  <si>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</si>
  <si>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</si>
  <si>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</si>
  <si>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</si>
  <si>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</si>
  <si>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</si>
  <si>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</si>
  <si>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</si>
  <si>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</si>
  <si>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</si>
  <si>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</si>
  <si>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</si>
  <si>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</si>
  <si>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</si>
  <si>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</si>
  <si>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</si>
  <si>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</si>
  <si>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</si>
  <si>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</si>
  <si>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</si>
  <si>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</si>
  <si>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</si>
  <si>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</si>
  <si>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</si>
  <si>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</si>
  <si>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</si>
  <si>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</si>
  <si>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</si>
  <si>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SS 2025</t>
  </si>
  <si>
    <t>SS</t>
  </si>
  <si>
    <t>2025</t>
  </si>
  <si>
    <t>S60757</t>
  </si>
  <si>
    <t>S6075719</t>
  </si>
  <si>
    <t>19</t>
  </si>
  <si>
    <t>DARK GREY/BEIGE</t>
  </si>
  <si>
    <t>SNEAKERS</t>
  </si>
  <si>
    <t>DXN TRAINER GREY/DARK GREY</t>
  </si>
  <si>
    <t>100% TEXTILE</t>
  </si>
  <si>
    <t>INSOLE: 100% TEXTILE</t>
  </si>
  <si>
    <t>100% RUBBER</t>
  </si>
  <si>
    <t>VIETNAM</t>
  </si>
  <si>
    <t>FW 2024</t>
  </si>
  <si>
    <t>FW</t>
  </si>
  <si>
    <t>2024</t>
  </si>
  <si>
    <t>S1044</t>
  </si>
  <si>
    <t>S1044686</t>
  </si>
  <si>
    <t>686</t>
  </si>
  <si>
    <t>WHITE/BLACK</t>
  </si>
  <si>
    <t>JAZZ ORIGINAL MUD/IVORY</t>
  </si>
  <si>
    <t>S1044694</t>
  </si>
  <si>
    <t>694</t>
  </si>
  <si>
    <t>PINK/ORANGE</t>
  </si>
  <si>
    <t>S60530</t>
  </si>
  <si>
    <t>S6053050</t>
  </si>
  <si>
    <t>50</t>
  </si>
  <si>
    <t>BROWN/AQUA</t>
  </si>
  <si>
    <t>JAZZ TRIPLE ORCHID/METALLIC</t>
  </si>
  <si>
    <t>S60792</t>
  </si>
  <si>
    <t>S607921</t>
  </si>
  <si>
    <t>1</t>
  </si>
  <si>
    <t>GREEN/IVORY</t>
  </si>
  <si>
    <t>SHADOW 6000 GREEN/IVORY</t>
  </si>
  <si>
    <t>100% PIG LEATHER</t>
  </si>
  <si>
    <t>S6075710</t>
  </si>
  <si>
    <t>BLACK/WHITE</t>
  </si>
  <si>
    <t>S6075711</t>
  </si>
  <si>
    <t>GRAY/WHITE</t>
  </si>
  <si>
    <t>S60790</t>
  </si>
  <si>
    <t>S6079010</t>
  </si>
  <si>
    <t>BLACK/SILVER</t>
  </si>
  <si>
    <t>JAZZ NXT</t>
  </si>
  <si>
    <t>S607922</t>
  </si>
  <si>
    <t>2</t>
  </si>
  <si>
    <t>GREY/AGAVE</t>
  </si>
  <si>
    <t>S60812</t>
  </si>
  <si>
    <t>S608122</t>
  </si>
  <si>
    <t>CREAM/SILVER</t>
  </si>
  <si>
    <t>RIDE MILLENNIUM BLACK/SILVER</t>
  </si>
  <si>
    <t>81.5% RUBBER 18.5% IP</t>
  </si>
  <si>
    <t>S6079011</t>
  </si>
  <si>
    <t>WHITE/SILVER</t>
  </si>
  <si>
    <t>S60759</t>
  </si>
  <si>
    <t>S6075911</t>
  </si>
  <si>
    <t>WHITE/ORANGE</t>
  </si>
  <si>
    <t>JAZZ COURT</t>
  </si>
  <si>
    <t>SAUCONY ORIGINAL</t>
  </si>
  <si>
    <t>S607598</t>
  </si>
  <si>
    <t>WHITE/BLUSH</t>
  </si>
  <si>
    <t>S1044696</t>
  </si>
  <si>
    <t>696</t>
  </si>
  <si>
    <t>MAUVE/BROWN</t>
  </si>
  <si>
    <t>S1108</t>
  </si>
  <si>
    <t>S1108881</t>
  </si>
  <si>
    <t>881</t>
  </si>
  <si>
    <t>BROWN/CREAM</t>
  </si>
  <si>
    <t>SHADOW ORIGINAL BLACK/SILVER</t>
  </si>
  <si>
    <t>NO INFO</t>
  </si>
  <si>
    <t>S10925</t>
  </si>
  <si>
    <t>S10925110</t>
  </si>
  <si>
    <t>110</t>
  </si>
  <si>
    <t>IRIS/NAVY</t>
  </si>
  <si>
    <t>RIDE 17</t>
  </si>
  <si>
    <t>S6053033</t>
  </si>
  <si>
    <t>33</t>
  </si>
  <si>
    <t>SILVER</t>
  </si>
  <si>
    <t>S2044</t>
  </si>
  <si>
    <t>S2044449</t>
  </si>
  <si>
    <t>449</t>
  </si>
  <si>
    <t>BLK/WHT</t>
  </si>
  <si>
    <t>JAZZ ORIGINAL BLACK/WHITE</t>
  </si>
  <si>
    <t>100% POLYESTER</t>
  </si>
  <si>
    <t>S2044700</t>
  </si>
  <si>
    <t>700</t>
  </si>
  <si>
    <t>GREEN/BLACK</t>
  </si>
  <si>
    <t>S2044316</t>
  </si>
  <si>
    <t>316</t>
  </si>
  <si>
    <t>NAVY/WHITE</t>
  </si>
  <si>
    <t>S2044701</t>
  </si>
  <si>
    <t>701</t>
  </si>
  <si>
    <t>NAVY/MUSTARD</t>
  </si>
  <si>
    <t>S2044703</t>
  </si>
  <si>
    <t>703</t>
  </si>
  <si>
    <t>FOREST/CREAM</t>
  </si>
  <si>
    <t>S2044705</t>
  </si>
  <si>
    <t>705</t>
  </si>
  <si>
    <t>S20933</t>
  </si>
  <si>
    <t>S20933211</t>
  </si>
  <si>
    <t>211</t>
  </si>
  <si>
    <t>NAVY/PEEL</t>
  </si>
  <si>
    <t>HURRICANE 24</t>
  </si>
  <si>
    <t>S70812</t>
  </si>
  <si>
    <t>S708123</t>
  </si>
  <si>
    <t>3</t>
  </si>
  <si>
    <t>BLACK</t>
  </si>
  <si>
    <t>RIDE MILLENNIUM BLACK</t>
  </si>
  <si>
    <t>S70441</t>
  </si>
  <si>
    <t>S7044166</t>
  </si>
  <si>
    <t>66</t>
  </si>
  <si>
    <t>WHITE/RED</t>
  </si>
  <si>
    <t>SHADOW 6000 WHITE/NAVY</t>
  </si>
  <si>
    <t>100% POLYESTER TEXTILE</t>
  </si>
  <si>
    <t>S70772</t>
  </si>
  <si>
    <t>S707728</t>
  </si>
  <si>
    <t>WHITE/BLUE</t>
  </si>
  <si>
    <t>GRID SHADOW 2 WHITE/GREEN</t>
  </si>
  <si>
    <t>LINING: 100% TEXTILE</t>
  </si>
  <si>
    <t>S2108</t>
  </si>
  <si>
    <t>S2108864</t>
  </si>
  <si>
    <t>864</t>
  </si>
  <si>
    <t>RUST/GREEN</t>
  </si>
  <si>
    <t>SHADOW ORIGINAL GRAY/WHITE</t>
  </si>
  <si>
    <t>S70759</t>
  </si>
  <si>
    <t>S707591</t>
  </si>
  <si>
    <t>S70790</t>
  </si>
  <si>
    <t>S7079030</t>
  </si>
  <si>
    <t>30</t>
  </si>
  <si>
    <t>NAVY/VANILLA</t>
  </si>
  <si>
    <t>JAZZ NXT NAVY/VANILLA</t>
  </si>
  <si>
    <t>FW 2023</t>
  </si>
  <si>
    <t>2023</t>
  </si>
  <si>
    <t>S70822</t>
  </si>
  <si>
    <t>S708222</t>
  </si>
  <si>
    <t>FOREST WANDER</t>
  </si>
  <si>
    <t>FOOTWEAR</t>
  </si>
  <si>
    <t>SAUCONY S70822-2 OBUWIE GRID SHADOW</t>
  </si>
  <si>
    <t>OUTSOLE: 100% RUBBER</t>
  </si>
  <si>
    <t>S70854</t>
  </si>
  <si>
    <t>S708541</t>
  </si>
  <si>
    <t>DARK GREY/SAND</t>
  </si>
  <si>
    <t>SAUCONY OBUWIE S70854-1 SHADOW 5000</t>
  </si>
  <si>
    <t>100% LEATHER</t>
  </si>
  <si>
    <t>INDONESIA</t>
  </si>
  <si>
    <t>S7081212</t>
  </si>
  <si>
    <t>WHITE/MULTI</t>
  </si>
  <si>
    <t>S7081214</t>
  </si>
  <si>
    <t>14</t>
  </si>
  <si>
    <t>S70840</t>
  </si>
  <si>
    <t>S708401</t>
  </si>
  <si>
    <t>YELLOW/BLACK</t>
  </si>
  <si>
    <t>SAUCONY OBUWIE S70840-3 GRID SHADOW 2</t>
  </si>
  <si>
    <t>S70849</t>
  </si>
  <si>
    <t>S708493</t>
  </si>
  <si>
    <t>MUSTARD/BLACK</t>
  </si>
  <si>
    <t>GRID PEAK GTX IVORY/GOLD</t>
  </si>
  <si>
    <t>S70853</t>
  </si>
  <si>
    <t>S708531</t>
  </si>
  <si>
    <t>MULTI</t>
  </si>
  <si>
    <t>SAUCONY OBUWIE S70853-2 SHADOW 5000</t>
  </si>
  <si>
    <t>S708532</t>
  </si>
  <si>
    <t>S708534</t>
  </si>
  <si>
    <t>4</t>
  </si>
  <si>
    <t>S2108866</t>
  </si>
  <si>
    <t>866</t>
  </si>
  <si>
    <t>GREEN/NAVY</t>
  </si>
  <si>
    <t>S2108889</t>
  </si>
  <si>
    <t>889</t>
  </si>
  <si>
    <t>GREY/BROWN</t>
  </si>
  <si>
    <t>S707595</t>
  </si>
  <si>
    <t>WHITE/NAVY</t>
  </si>
  <si>
    <t>S708543</t>
  </si>
  <si>
    <t>BLACK/BROWN</t>
  </si>
  <si>
    <t>S70884</t>
  </si>
  <si>
    <t>S708847</t>
  </si>
  <si>
    <t>ORANGE/SKY</t>
  </si>
  <si>
    <t>TRAINER 80 PINK/FOREST</t>
  </si>
  <si>
    <t>S70898</t>
  </si>
  <si>
    <t>S708982</t>
  </si>
  <si>
    <t>NAVY/OFF WHITE</t>
  </si>
  <si>
    <t>GRID JAZZ 9 NAVY/OFF WHITE</t>
  </si>
  <si>
    <t>S7081211</t>
  </si>
  <si>
    <t>WHITE/GREEN</t>
  </si>
  <si>
    <t>S708124</t>
  </si>
  <si>
    <t>WHITE/ROYAL</t>
  </si>
  <si>
    <t>S70835</t>
  </si>
  <si>
    <t>S708352</t>
  </si>
  <si>
    <t>BROWN/SILVER</t>
  </si>
  <si>
    <t>GRID NXT</t>
  </si>
  <si>
    <t>S70856</t>
  </si>
  <si>
    <t>S708564</t>
  </si>
  <si>
    <t>SAUCONY OBUWIE S70856-4 RIDE MILLENNIUM</t>
  </si>
  <si>
    <t>S70859</t>
  </si>
  <si>
    <t>S708591</t>
  </si>
  <si>
    <t>BROWN/MOON</t>
  </si>
  <si>
    <t>SHADOW 6000 NAVY/MOON</t>
  </si>
  <si>
    <t>S60793</t>
  </si>
  <si>
    <t>S607932</t>
  </si>
  <si>
    <t>BLACK/ZEBRA</t>
  </si>
  <si>
    <t>SAUCONY OBUWIE S60793-2 JAZZ TRIPLE</t>
  </si>
  <si>
    <t>S7081210</t>
  </si>
  <si>
    <t>WHT/SILVER/RED</t>
  </si>
  <si>
    <t>S708351</t>
  </si>
  <si>
    <t>DARK GREY/SILVER</t>
  </si>
  <si>
    <t>S70665</t>
  </si>
  <si>
    <t>S7066544</t>
  </si>
  <si>
    <t>MOON/CHOCOLATE</t>
  </si>
  <si>
    <t>SHADOW 5000 WHITE</t>
  </si>
  <si>
    <t>S70740</t>
  </si>
  <si>
    <t>S7074017</t>
  </si>
  <si>
    <t>17</t>
  </si>
  <si>
    <t>LGHT GREY/LILAC</t>
  </si>
  <si>
    <t>SAUCONY OBUWIE S70740-18 PROGRID OMNI 9</t>
  </si>
  <si>
    <t>S707594</t>
  </si>
  <si>
    <t>WHITE/WHITE</t>
  </si>
  <si>
    <t>S70838</t>
  </si>
  <si>
    <t>S708381</t>
  </si>
  <si>
    <t>LILAC/BLUE</t>
  </si>
  <si>
    <t>SAUCONY OBUWIE S70838-3 PROGRID TRIUMPH 4</t>
  </si>
  <si>
    <t>S708492</t>
  </si>
  <si>
    <t>FOREST/BLACK</t>
  </si>
  <si>
    <t>S70852</t>
  </si>
  <si>
    <t>S708521</t>
  </si>
  <si>
    <t>OLIVE/BLACK</t>
  </si>
  <si>
    <t>S708849</t>
  </si>
  <si>
    <t>S70890</t>
  </si>
  <si>
    <t>S708902</t>
  </si>
  <si>
    <t>DARK GREY/NAVY</t>
  </si>
  <si>
    <t>RIDE MILLENNIUM DOVE/SAND</t>
  </si>
  <si>
    <t>S70897</t>
  </si>
  <si>
    <t>S708971</t>
  </si>
  <si>
    <t>GREY</t>
  </si>
  <si>
    <t>SAUCONY OBUWIE S70897-3 PROGRID OMNI 9</t>
  </si>
  <si>
    <t>S708973</t>
  </si>
  <si>
    <t>S70805</t>
  </si>
  <si>
    <t>S708057</t>
  </si>
  <si>
    <t>LILAC</t>
  </si>
  <si>
    <t>SAUCONY OBUWIE S70805-8 PROGRID TRIUMPH 4</t>
  </si>
  <si>
    <t>S708846</t>
  </si>
  <si>
    <t>PINK/FOREST</t>
  </si>
  <si>
    <t>S70814</t>
  </si>
  <si>
    <t>S7081413</t>
  </si>
  <si>
    <t>13</t>
  </si>
  <si>
    <t>FUCHSIA/DOVE</t>
  </si>
  <si>
    <t>GRID PEAK OLIVE/BROWN</t>
  </si>
  <si>
    <t>S708491</t>
  </si>
  <si>
    <t>S70757</t>
  </si>
  <si>
    <t>S707574</t>
  </si>
  <si>
    <t>BLUE/WHITE</t>
  </si>
  <si>
    <t>DXN TRAINER NAVY/OFF WHITE</t>
  </si>
  <si>
    <t>S2108887</t>
  </si>
  <si>
    <t>887</t>
  </si>
  <si>
    <t>DARK GREY/BLUE</t>
  </si>
  <si>
    <t>S70704</t>
  </si>
  <si>
    <t>S707046</t>
  </si>
  <si>
    <t>YELLOW/SILVER</t>
  </si>
  <si>
    <t>PROGRID TRIUMPH 4</t>
  </si>
  <si>
    <t>S7074016</t>
  </si>
  <si>
    <t>16</t>
  </si>
  <si>
    <t>BLACK/CREAM</t>
  </si>
  <si>
    <t>S7075713</t>
  </si>
  <si>
    <t>S7075717</t>
  </si>
  <si>
    <t>GREY/BLACK</t>
  </si>
  <si>
    <t>S708147</t>
  </si>
  <si>
    <t>PURPLE/ORANGE</t>
  </si>
  <si>
    <t>S70832</t>
  </si>
  <si>
    <t>S708322</t>
  </si>
  <si>
    <t>IVORY/BLUE</t>
  </si>
  <si>
    <t>SAUCONY OBUWIE S70832-2 PROGRID OMNI 9</t>
  </si>
  <si>
    <t>S708382</t>
  </si>
  <si>
    <t>S708383</t>
  </si>
  <si>
    <t>NAVY/OLOGRAPHIC</t>
  </si>
  <si>
    <t>S708403</t>
  </si>
  <si>
    <t>BLACK/METALLIC</t>
  </si>
  <si>
    <t>S708562</t>
  </si>
  <si>
    <t>NAVY/OFF WHTE</t>
  </si>
  <si>
    <t>PARENT GROUP</t>
  </si>
  <si>
    <t>GENDER</t>
  </si>
  <si>
    <t>QTY (Somma)</t>
  </si>
  <si>
    <t>ADULT</t>
  </si>
  <si>
    <t>MALE</t>
  </si>
  <si>
    <t>UNISEX</t>
  </si>
  <si>
    <t>Totale generale</t>
  </si>
  <si>
    <t>Location</t>
  </si>
  <si>
    <t>Location/Display Name</t>
  </si>
  <si>
    <t>Package</t>
  </si>
  <si>
    <t>Package/Display Name</t>
  </si>
  <si>
    <t>Product/Brand/Name</t>
  </si>
  <si>
    <t>Product/Name</t>
  </si>
  <si>
    <t>Product/Product Season</t>
  </si>
  <si>
    <t>Product/Barcode</t>
  </si>
  <si>
    <t>Product/Article</t>
  </si>
  <si>
    <t>Product/Color Code</t>
  </si>
  <si>
    <t>Product/Size</t>
  </si>
  <si>
    <t>Quantity</t>
  </si>
  <si>
    <t>Product/WHS</t>
  </si>
  <si>
    <t>Product/RRP</t>
  </si>
  <si>
    <t>Product/Made In</t>
  </si>
  <si>
    <t>Product/Gender</t>
  </si>
  <si>
    <t>Product/Age Group</t>
  </si>
  <si>
    <t>Product/Age Group/Display Name</t>
  </si>
  <si>
    <t>Product/Color Description</t>
  </si>
  <si>
    <t>Product/Composition</t>
  </si>
  <si>
    <t>Product</t>
  </si>
  <si>
    <t>Product/Product Category</t>
  </si>
  <si>
    <t>Product/Product Category/Display Name</t>
  </si>
  <si>
    <t>Debby/Shelves</t>
  </si>
  <si>
    <t>SAUCONY</t>
  </si>
  <si>
    <t>195019548305</t>
  </si>
  <si>
    <t>&gt;16Y</t>
  </si>
  <si>
    <t>UPPER: 53% LEATHER 31% TEXTILE 16% SYNTHETIC</t>
  </si>
  <si>
    <t>[S607571937.5] SNEAKERS</t>
  </si>
  <si>
    <t>All / Saleable / SHOES / SNEAKERS</t>
  </si>
  <si>
    <t>195019548343</t>
  </si>
  <si>
    <t>[S607571940] SNEAKERS</t>
  </si>
  <si>
    <t>195019548350</t>
  </si>
  <si>
    <t>[S607571940.5] SNEAKERS</t>
  </si>
  <si>
    <t>195019548367</t>
  </si>
  <si>
    <t>[S60757199.5] SNEAKERS</t>
  </si>
  <si>
    <t>195019548374</t>
  </si>
  <si>
    <t>[S607571910] SNEAKERS</t>
  </si>
  <si>
    <t>195019548329</t>
  </si>
  <si>
    <t>[S607571938.5] SNEAKERS</t>
  </si>
  <si>
    <t>195019548831</t>
  </si>
  <si>
    <t>UPPER: 95% LEATHER 5% COATED LEATHER</t>
  </si>
  <si>
    <t>[S607591138] SNEAKERS</t>
  </si>
  <si>
    <t>195019049512</t>
  </si>
  <si>
    <t>[S607571037] SNEAKERS</t>
  </si>
  <si>
    <t>195019548862</t>
  </si>
  <si>
    <t>[S607591140] SNEAKERS</t>
  </si>
  <si>
    <t>195019049642</t>
  </si>
  <si>
    <t>[S607571137] SNEAKERS</t>
  </si>
  <si>
    <t>195019049680</t>
  </si>
  <si>
    <t>[S607571139] SNEAKERS</t>
  </si>
  <si>
    <t>195019049529</t>
  </si>
  <si>
    <t>[S607571037.5] SNEAKERS</t>
  </si>
  <si>
    <t>195019049536</t>
  </si>
  <si>
    <t>[S607571038] SNEAKERS</t>
  </si>
  <si>
    <t>195019049543</t>
  </si>
  <si>
    <t>[S607571038.5] SNEAKERS</t>
  </si>
  <si>
    <t>195019049550</t>
  </si>
  <si>
    <t>[S607571039] SNEAKERS</t>
  </si>
  <si>
    <t>195019049567</t>
  </si>
  <si>
    <t>[S607571040] SNEAKERS</t>
  </si>
  <si>
    <t>195019049581</t>
  </si>
  <si>
    <t>[S607571041] SNEAKERS</t>
  </si>
  <si>
    <t>195019535633</t>
  </si>
  <si>
    <t>UPPER: 100% RUBBER</t>
  </si>
  <si>
    <t>[S707571345] SNEAKERS</t>
  </si>
  <si>
    <t>195019049901</t>
  </si>
  <si>
    <t>[S60759837] SNEAKERS</t>
  </si>
  <si>
    <t>195019049932</t>
  </si>
  <si>
    <t>[S60759838.5] SNEAKERS</t>
  </si>
  <si>
    <t>195019049949</t>
  </si>
  <si>
    <t>[S60759839] SNEAKERS</t>
  </si>
  <si>
    <t>195019049956</t>
  </si>
  <si>
    <t>[S60759840] SNEAKERS</t>
  </si>
  <si>
    <t>195020486962</t>
  </si>
  <si>
    <t>UPPER: 71% LEATHER 29% TEXTILE</t>
  </si>
  <si>
    <t>[S60792237] SNEAKERS</t>
  </si>
  <si>
    <t>195019049925</t>
  </si>
  <si>
    <t>[S60759838] SNEAKERS</t>
  </si>
  <si>
    <t>195020486986</t>
  </si>
  <si>
    <t>[S6079227] SNEAKERS</t>
  </si>
  <si>
    <t>195020487006</t>
  </si>
  <si>
    <t>[S60792239] SNEAKERS</t>
  </si>
  <si>
    <t>195020487020</t>
  </si>
  <si>
    <t>[S60792240.5] SNEAKERS</t>
  </si>
  <si>
    <t>195020486832</t>
  </si>
  <si>
    <t>[S60792137] SNEAKERS</t>
  </si>
  <si>
    <t>195020486863</t>
  </si>
  <si>
    <t>[S6079217.5] SNEAKERS</t>
  </si>
  <si>
    <t>195020486900</t>
  </si>
  <si>
    <t>[S60792141] SNEAKERS</t>
  </si>
  <si>
    <t>195020486948</t>
  </si>
  <si>
    <t>[S60792235.5] SNEAKERS</t>
  </si>
  <si>
    <t>195020487051</t>
  </si>
  <si>
    <t>[S60792243] SNEAKERS</t>
  </si>
  <si>
    <t>195020487068</t>
  </si>
  <si>
    <t>[S60792244.5] SNEAKERS</t>
  </si>
  <si>
    <t>195019045088</t>
  </si>
  <si>
    <t>[S70759138.5] SNEAKERS</t>
  </si>
  <si>
    <t>195019045095</t>
  </si>
  <si>
    <t>[S70759139] SNEAKERS</t>
  </si>
  <si>
    <t>195019045101</t>
  </si>
  <si>
    <t>[S70759140] SNEAKERS</t>
  </si>
  <si>
    <t>195019045132</t>
  </si>
  <si>
    <t>[S70759142] SNEAKERS</t>
  </si>
  <si>
    <t>195019045149</t>
  </si>
  <si>
    <t>[S70759142.5] SNEAKERS</t>
  </si>
  <si>
    <t>195019045156</t>
  </si>
  <si>
    <t>[S70759143] SNEAKERS</t>
  </si>
  <si>
    <t>195019045163</t>
  </si>
  <si>
    <t>[S70759144] SNEAKERS</t>
  </si>
  <si>
    <t>195019045125</t>
  </si>
  <si>
    <t>[S70759141] SNEAKERS</t>
  </si>
  <si>
    <t>195019045187</t>
  </si>
  <si>
    <t>[S70759145] SNEAKERS</t>
  </si>
  <si>
    <t>195019045682</t>
  </si>
  <si>
    <t>[S70759438.5] SNEAKERS</t>
  </si>
  <si>
    <t>195019045712</t>
  </si>
  <si>
    <t>[S7075947.5] SNEAKERS</t>
  </si>
  <si>
    <t>195019045743</t>
  </si>
  <si>
    <t>[S70759442.5] SNEAKERS</t>
  </si>
  <si>
    <t>195019045767</t>
  </si>
  <si>
    <t>[S70759444] SNEAKERS</t>
  </si>
  <si>
    <t>195019045903</t>
  </si>
  <si>
    <t>[S70759540] SNEAKERS</t>
  </si>
  <si>
    <t>195019045910</t>
  </si>
  <si>
    <t>[S70759540.5] SNEAKERS</t>
  </si>
  <si>
    <t>195019045927</t>
  </si>
  <si>
    <t>[S70759541] SNEAKERS</t>
  </si>
  <si>
    <t>195019045941</t>
  </si>
  <si>
    <t>[S70759542.5] SNEAKERS</t>
  </si>
  <si>
    <t>195019045958</t>
  </si>
  <si>
    <t>[S70759543] SNEAKERS</t>
  </si>
  <si>
    <t>195019045965</t>
  </si>
  <si>
    <t>[S70759544] SNEAKERS</t>
  </si>
  <si>
    <t>195019045972</t>
  </si>
  <si>
    <t>[S70759510.5] SNEAKERS</t>
  </si>
  <si>
    <t>195019045989</t>
  </si>
  <si>
    <t>[S70759545] SNEAKERS</t>
  </si>
  <si>
    <t>195020511640</t>
  </si>
  <si>
    <t>UPPER: 64.71% SYNTHETIC 35.29% TEXTILE</t>
  </si>
  <si>
    <t>[S708121240] SNEAKERS</t>
  </si>
  <si>
    <t>195020055816</t>
  </si>
  <si>
    <t>[S70812439] SNEAKERS</t>
  </si>
  <si>
    <t>195020055892</t>
  </si>
  <si>
    <t>[S70812444.5] SNEAKERS</t>
  </si>
  <si>
    <t>195020511695</t>
  </si>
  <si>
    <t>[S708121243] SNEAKERS</t>
  </si>
  <si>
    <t>195020498385</t>
  </si>
  <si>
    <t>UPPER: 60% SYNTHETIC 40% TEXTILE</t>
  </si>
  <si>
    <t>[S70835141] SNEAKERS</t>
  </si>
  <si>
    <t>195020498392</t>
  </si>
  <si>
    <t>[S70835142] SNEAKERS</t>
  </si>
  <si>
    <t>195020498408</t>
  </si>
  <si>
    <t>[S70835142.5] SNEAKERS</t>
  </si>
  <si>
    <t>195020498590</t>
  </si>
  <si>
    <t>[S70835242] SNEAKERS</t>
  </si>
  <si>
    <t>195020498606</t>
  </si>
  <si>
    <t>[S70835242.5] SNEAKERS</t>
  </si>
  <si>
    <t>195020496091</t>
  </si>
  <si>
    <t>[S708121035.5] SNEAKERS</t>
  </si>
  <si>
    <t>195020499535</t>
  </si>
  <si>
    <t>UPPER: 80% LEATHER 13% TEXTILE 7% SYNTHETIC</t>
  </si>
  <si>
    <t>[S7083815.5] SNEAKERS</t>
  </si>
  <si>
    <t>195020496244</t>
  </si>
  <si>
    <t>[S708121045] SNEAKERS</t>
  </si>
  <si>
    <t>195020499542</t>
  </si>
  <si>
    <t>[S7083816] SNEAKERS</t>
  </si>
  <si>
    <t>195020499559</t>
  </si>
  <si>
    <t>[S7083816.5] SNEAKERS</t>
  </si>
  <si>
    <t>195020496268</t>
  </si>
  <si>
    <t>[S708121012] SNEAKERS</t>
  </si>
  <si>
    <t>195020505991</t>
  </si>
  <si>
    <t>UPPER: 70% SYNTHETIC 30% TEXTILE</t>
  </si>
  <si>
    <t>[S70849142] SNEAKERS</t>
  </si>
  <si>
    <t>195020511718</t>
  </si>
  <si>
    <t>[S708121244.5] SNEAKERS</t>
  </si>
  <si>
    <t>195020506257</t>
  </si>
  <si>
    <t>[S70849211.5] SNEAKERS</t>
  </si>
  <si>
    <t>195020506394</t>
  </si>
  <si>
    <t>[S70849342] SNEAKERS</t>
  </si>
  <si>
    <t>195020506400</t>
  </si>
  <si>
    <t>[S70849342.5] SNEAKERS</t>
  </si>
  <si>
    <t>195020506417</t>
  </si>
  <si>
    <t>[S70849343] SNEAKERS</t>
  </si>
  <si>
    <t>195020506424</t>
  </si>
  <si>
    <t>[S70849344] SNEAKERS</t>
  </si>
  <si>
    <t>195020506448</t>
  </si>
  <si>
    <t>[S70849345] SNEAKERS</t>
  </si>
  <si>
    <t>195020498644</t>
  </si>
  <si>
    <t>[S70835245] SNEAKERS</t>
  </si>
  <si>
    <t>195020499634</t>
  </si>
  <si>
    <t>[S70838110.5] SNEAKERS</t>
  </si>
  <si>
    <t>195020506042</t>
  </si>
  <si>
    <t>[S70849145] SNEAKERS</t>
  </si>
  <si>
    <t>195020506226</t>
  </si>
  <si>
    <t>[S70849210] SNEAKERS</t>
  </si>
  <si>
    <t>195020506240</t>
  </si>
  <si>
    <t>[S70849211] SNEAKERS</t>
  </si>
  <si>
    <t>195019546080</t>
  </si>
  <si>
    <t>UPPER: 58.67% LEATHER 28.18% NYLON TEXTILE 13.15% ANTI HYDROLYSIS PU SYNTHETIC</t>
  </si>
  <si>
    <t>[S60530336] SNEAKERS</t>
  </si>
  <si>
    <t>195020487204</t>
  </si>
  <si>
    <t>UPPER: 85.15% LEATHE 1.7% NYLON TEXTILE 13.15% ANTI HYDROLYSIS PU SYNTHETIC</t>
  </si>
  <si>
    <t>[S6079325] SNEAKERS</t>
  </si>
  <si>
    <t>195020487228</t>
  </si>
  <si>
    <t>[S6079326] SNEAKERS</t>
  </si>
  <si>
    <t>195020487235</t>
  </si>
  <si>
    <t>[S60793237.5] SNEAKERS</t>
  </si>
  <si>
    <t>195020487280</t>
  </si>
  <si>
    <t>[S60793240.5] SNEAKERS</t>
  </si>
  <si>
    <t>195020489765</t>
  </si>
  <si>
    <t>UPPER: 63% LEATHER 37% TEXTILE</t>
  </si>
  <si>
    <t>[S704416640] SNEAKERS</t>
  </si>
  <si>
    <t>195020489772</t>
  </si>
  <si>
    <t>[S70441667.5] SNEAKERS</t>
  </si>
  <si>
    <t>195020489789</t>
  </si>
  <si>
    <t>[S70441668] SNEAKERS</t>
  </si>
  <si>
    <t>195020489802</t>
  </si>
  <si>
    <t>[S70441669] SNEAKERS</t>
  </si>
  <si>
    <t>195020489819</t>
  </si>
  <si>
    <t>[S70441669.5] SNEAKERS</t>
  </si>
  <si>
    <t>195020489840</t>
  </si>
  <si>
    <t>[S704416611] SNEAKERS</t>
  </si>
  <si>
    <t>195020490396</t>
  </si>
  <si>
    <t>UPPER: 77% LEATHER 23% TEXTILE</t>
  </si>
  <si>
    <t>[S70665448.5] SNEAKERS</t>
  </si>
  <si>
    <t>195019035386</t>
  </si>
  <si>
    <t>UPPER: 45% TEXTILE 55% SYTHETIC</t>
  </si>
  <si>
    <t>[S70704611] SNEAKERS</t>
  </si>
  <si>
    <t>195020510216</t>
  </si>
  <si>
    <t>UPPER: 79% LEATHER 21% TEXTILE</t>
  </si>
  <si>
    <t>[S70859143] SNEAKERS</t>
  </si>
  <si>
    <t>195020510230</t>
  </si>
  <si>
    <t>[S70859110.5] SNEAKERS</t>
  </si>
  <si>
    <t>195020510247</t>
  </si>
  <si>
    <t>[S70859111] SNEAKERS</t>
  </si>
  <si>
    <t>195020510254</t>
  </si>
  <si>
    <t>[S70859111.5] SNEAKERS</t>
  </si>
  <si>
    <t>195020489833</t>
  </si>
  <si>
    <t>[S704416610.5] SNEAKERS</t>
  </si>
  <si>
    <t>195020510193</t>
  </si>
  <si>
    <t>[S7085918.5] SNEAKERS</t>
  </si>
  <si>
    <t>195020506219</t>
  </si>
  <si>
    <t>[S7084929.5] SNEAKERS</t>
  </si>
  <si>
    <t>195020063453</t>
  </si>
  <si>
    <t>UPPER: 65% LEATHER 35% TEXTILE</t>
  </si>
  <si>
    <t>[S607901138.5] SNEAKERS</t>
  </si>
  <si>
    <t>195020489796</t>
  </si>
  <si>
    <t>[S70441668.5] SNEAKERS</t>
  </si>
  <si>
    <t>195020498446</t>
  </si>
  <si>
    <t>[S70835145] SNEAKERS</t>
  </si>
  <si>
    <t>195020511725</t>
  </si>
  <si>
    <t>[S708121245] SNEAKERS</t>
  </si>
  <si>
    <t>195020486856</t>
  </si>
  <si>
    <t>[S60792138] SNEAKERS</t>
  </si>
  <si>
    <t>195020055861</t>
  </si>
  <si>
    <t>[S7081249] SNEAKERS</t>
  </si>
  <si>
    <t>195019043947</t>
  </si>
  <si>
    <t>[S7075749] SNEAKERS</t>
  </si>
  <si>
    <t>195019045736</t>
  </si>
  <si>
    <t>[S70759442] SNEAKERS</t>
  </si>
  <si>
    <t>195020511527</t>
  </si>
  <si>
    <t>[S708121145] SNEAKERS</t>
  </si>
  <si>
    <t>195020063347</t>
  </si>
  <si>
    <t>[S607901040] SNEAKERS</t>
  </si>
  <si>
    <t>195020511701</t>
  </si>
  <si>
    <t>[S708121244] SNEAKERS</t>
  </si>
  <si>
    <t>195020055908</t>
  </si>
  <si>
    <t>[S70812445] SNEAKERS</t>
  </si>
  <si>
    <t>195020486887</t>
  </si>
  <si>
    <t>[S60792140] SNEAKERS</t>
  </si>
  <si>
    <t>195020063323</t>
  </si>
  <si>
    <t>[S607901038.5] SNEAKERS</t>
  </si>
  <si>
    <t>195020506196</t>
  </si>
  <si>
    <t>[S7084928.5] SNEAKERS</t>
  </si>
  <si>
    <t>195019548848</t>
  </si>
  <si>
    <t>[S607591138.5] SNEAKERS</t>
  </si>
  <si>
    <t>195020055847</t>
  </si>
  <si>
    <t>[S70812441] SNEAKERS</t>
  </si>
  <si>
    <t>195020490426</t>
  </si>
  <si>
    <t>[S706654410] SNEAKERS</t>
  </si>
  <si>
    <t>195019043992</t>
  </si>
  <si>
    <t>[S70757411.5] SNEAKERS</t>
  </si>
  <si>
    <t>195019045170</t>
  </si>
  <si>
    <t>[S70759144.5] SNEAKERS</t>
  </si>
  <si>
    <t>195020063460</t>
  </si>
  <si>
    <t>[S607901139] SNEAKERS</t>
  </si>
  <si>
    <t>195020063316</t>
  </si>
  <si>
    <t>[S607901038] SNEAKERS</t>
  </si>
  <si>
    <t>195020489857</t>
  </si>
  <si>
    <t>[S704416611.5] SNEAKERS</t>
  </si>
  <si>
    <t>195019548817</t>
  </si>
  <si>
    <t>[S607591137] SNEAKERS</t>
  </si>
  <si>
    <t>195020487242</t>
  </si>
  <si>
    <t>[S6079327] SNEAKERS</t>
  </si>
  <si>
    <t>195019536432</t>
  </si>
  <si>
    <t>[S707571745] SNEAKERS</t>
  </si>
  <si>
    <t>195020511664</t>
  </si>
  <si>
    <t>[S708121241] SNEAKERS</t>
  </si>
  <si>
    <t>195020489826</t>
  </si>
  <si>
    <t>[S704416610] SNEAKERS</t>
  </si>
  <si>
    <t>195020487273</t>
  </si>
  <si>
    <t>[S6079328.5] SNEAKERS</t>
  </si>
  <si>
    <t>195020055885</t>
  </si>
  <si>
    <t>[S70812444] SNEAKERS</t>
  </si>
  <si>
    <t>195020490402</t>
  </si>
  <si>
    <t>[S70665449] SNEAKERS</t>
  </si>
  <si>
    <t>195020499566</t>
  </si>
  <si>
    <t>[S7083817] SNEAKERS</t>
  </si>
  <si>
    <t>195019548855</t>
  </si>
  <si>
    <t>[S607591139] SNEAKERS</t>
  </si>
  <si>
    <t>195020490440</t>
  </si>
  <si>
    <t>[S706654411] SNEAKERS</t>
  </si>
  <si>
    <t>195020446812</t>
  </si>
  <si>
    <t>[S209332118.5] SNEAKERS</t>
  </si>
  <si>
    <t>195019901797</t>
  </si>
  <si>
    <t>[S109251108] SNEAKERS</t>
  </si>
  <si>
    <t>195019901773</t>
  </si>
  <si>
    <t>[S109251107] SNEAKERS</t>
  </si>
  <si>
    <t>195020057698</t>
  </si>
  <si>
    <t>[S104468636] SNEAKERS</t>
  </si>
  <si>
    <t>195020057711</t>
  </si>
  <si>
    <t>[S104468637.5] SNEAKERS</t>
  </si>
  <si>
    <t>195020057728</t>
  </si>
  <si>
    <t>[S104468638] SNEAKERS</t>
  </si>
  <si>
    <t>195020057735</t>
  </si>
  <si>
    <t>[S104468638.5] SNEAKERS</t>
  </si>
  <si>
    <t>195020057742</t>
  </si>
  <si>
    <t>[S104468639] SNEAKERS</t>
  </si>
  <si>
    <t>195020057759</t>
  </si>
  <si>
    <t>[S104468640] SNEAKERS</t>
  </si>
  <si>
    <t>195020057766</t>
  </si>
  <si>
    <t>[S104468640.5] SNEAKERS</t>
  </si>
  <si>
    <t>195020057773</t>
  </si>
  <si>
    <t>[S104468641] SNEAKERS</t>
  </si>
  <si>
    <t>195020482070</t>
  </si>
  <si>
    <t>[S104469436] SNEAKERS</t>
  </si>
  <si>
    <t>195020482087</t>
  </si>
  <si>
    <t>[S104469437] SNEAKERS</t>
  </si>
  <si>
    <t>195020482094</t>
  </si>
  <si>
    <t>[S104469437.5] SNEAKERS</t>
  </si>
  <si>
    <t>195020482100</t>
  </si>
  <si>
    <t>[S104469438] SNEAKERS</t>
  </si>
  <si>
    <t>195020482117</t>
  </si>
  <si>
    <t>[S104469438.5] SNEAKERS</t>
  </si>
  <si>
    <t>195020482131</t>
  </si>
  <si>
    <t>[S104469440] SNEAKERS</t>
  </si>
  <si>
    <t>195020482148</t>
  </si>
  <si>
    <t>[S104469440.5] SNEAKERS</t>
  </si>
  <si>
    <t>195020482155</t>
  </si>
  <si>
    <t>[S104469441] SNEAKERS</t>
  </si>
  <si>
    <t>195020482377</t>
  </si>
  <si>
    <t>[S104469638.5] SNEAKERS</t>
  </si>
  <si>
    <t>195020482391</t>
  </si>
  <si>
    <t>[S104469640] SNEAKERS</t>
  </si>
  <si>
    <t>195020482407</t>
  </si>
  <si>
    <t>[S104469640.5] SNEAKERS</t>
  </si>
  <si>
    <t>195020482414</t>
  </si>
  <si>
    <t>[S104469641] SNEAKERS</t>
  </si>
  <si>
    <t>195020482636</t>
  </si>
  <si>
    <t>[S110888138.5] SNEAKERS</t>
  </si>
  <si>
    <t>195020482650</t>
  </si>
  <si>
    <t>[S110888140] SNEAKERS</t>
  </si>
  <si>
    <t>195020482667</t>
  </si>
  <si>
    <t>[S110888140.5] SNEAKERS</t>
  </si>
  <si>
    <t>195020482674</t>
  </si>
  <si>
    <t>[S110888141] SNEAKERS</t>
  </si>
  <si>
    <t>044208825539</t>
  </si>
  <si>
    <t>[S204431646.5] SNEAKERS</t>
  </si>
  <si>
    <t>884401807747</t>
  </si>
  <si>
    <t>[S204444941] SNEAKERS</t>
  </si>
  <si>
    <t>884401807761</t>
  </si>
  <si>
    <t>[S204444942.5] SNEAKERS</t>
  </si>
  <si>
    <t>884401807785</t>
  </si>
  <si>
    <t>[S204444944] SNEAKERS</t>
  </si>
  <si>
    <t>884401807808</t>
  </si>
  <si>
    <t>[S204444945] SNEAKERS</t>
  </si>
  <si>
    <t>884401807815</t>
  </si>
  <si>
    <t>[S204444946] SNEAKERS</t>
  </si>
  <si>
    <t>195020483183</t>
  </si>
  <si>
    <t>[S204470040.5] SNEAKERS</t>
  </si>
  <si>
    <t>195020483220</t>
  </si>
  <si>
    <t>[S204470043] SNEAKERS</t>
  </si>
  <si>
    <t>195020483244</t>
  </si>
  <si>
    <t>[S204470044.5] SNEAKERS</t>
  </si>
  <si>
    <t>195020483268</t>
  </si>
  <si>
    <t>[S204470046] SNEAKERS</t>
  </si>
  <si>
    <t>195020483275</t>
  </si>
  <si>
    <t>[S204470046.5] SNEAKERS</t>
  </si>
  <si>
    <t>195020483473</t>
  </si>
  <si>
    <t>[S204470146.5] SNEAKERS</t>
  </si>
  <si>
    <t>195020483879</t>
  </si>
  <si>
    <t>[S204470346.5] SNEAKERS</t>
  </si>
  <si>
    <t>195020484272</t>
  </si>
  <si>
    <t>[S204470546.5] SNEAKERS</t>
  </si>
  <si>
    <t>195019527355</t>
  </si>
  <si>
    <t>58% LEATHER 27% POLYESTER 15% POLYURETHANE</t>
  </si>
  <si>
    <t>[S210886440] SNEAKERS</t>
  </si>
  <si>
    <t>195019527362</t>
  </si>
  <si>
    <t>[S210886440.5] SNEAKERS</t>
  </si>
  <si>
    <t>195019527379</t>
  </si>
  <si>
    <t>[S210886441] SNEAKERS</t>
  </si>
  <si>
    <t>195019527386</t>
  </si>
  <si>
    <t>[S210886442] SNEAKERS</t>
  </si>
  <si>
    <t>195019527409</t>
  </si>
  <si>
    <t>[S210886443] SNEAKERS</t>
  </si>
  <si>
    <t>195019527416</t>
  </si>
  <si>
    <t>[S210886444] SNEAKERS</t>
  </si>
  <si>
    <t>195019527423</t>
  </si>
  <si>
    <t>[S210886444.5] SNEAKERS</t>
  </si>
  <si>
    <t>195019527430</t>
  </si>
  <si>
    <t>[S210886445] SNEAKERS</t>
  </si>
  <si>
    <t>195019527447</t>
  </si>
  <si>
    <t>[S210886446] SNEAKERS</t>
  </si>
  <si>
    <t>195019527454</t>
  </si>
  <si>
    <t>[S210886446.5] SNEAKERS</t>
  </si>
  <si>
    <t>195019527751</t>
  </si>
  <si>
    <t>[S210886640] SNEAKERS</t>
  </si>
  <si>
    <t>195019527768</t>
  </si>
  <si>
    <t>[S210886640.5] SNEAKERS</t>
  </si>
  <si>
    <t>195019527775</t>
  </si>
  <si>
    <t>[S210886641] SNEAKERS</t>
  </si>
  <si>
    <t>195019527782</t>
  </si>
  <si>
    <t>[S210886642] SNEAKERS</t>
  </si>
  <si>
    <t>195019527799</t>
  </si>
  <si>
    <t>[S210886642.5] SNEAKERS</t>
  </si>
  <si>
    <t>195019527805</t>
  </si>
  <si>
    <t>[S210886643] SNEAKERS</t>
  </si>
  <si>
    <t>195019527812</t>
  </si>
  <si>
    <t>[S210886644] SNEAKERS</t>
  </si>
  <si>
    <t>195019527843</t>
  </si>
  <si>
    <t>[S210886646] SNEAKERS</t>
  </si>
  <si>
    <t>195020485279</t>
  </si>
  <si>
    <t>[S210888746.5] SNEAKERS</t>
  </si>
  <si>
    <t>195020485583</t>
  </si>
  <si>
    <t>[S210888940.5] SNEAKERS</t>
  </si>
  <si>
    <t>195020485590</t>
  </si>
  <si>
    <t>[S210888941] SNEAKERS</t>
  </si>
  <si>
    <t>195020485613</t>
  </si>
  <si>
    <t>[S210888942.5] SNEAKERS</t>
  </si>
  <si>
    <t>195020485620</t>
  </si>
  <si>
    <t>[S210888943] SNEAKERS</t>
  </si>
  <si>
    <t>195020485637</t>
  </si>
  <si>
    <t>[S210888944] SNEAKERS</t>
  </si>
  <si>
    <t>195020485644</t>
  </si>
  <si>
    <t>[S210888944.5] SNEAKERS</t>
  </si>
  <si>
    <t>195020485651</t>
  </si>
  <si>
    <t>[S210888945] SNEAKERS</t>
  </si>
  <si>
    <t>195020485675</t>
  </si>
  <si>
    <t>[S210888946.5] SNEAKERS</t>
  </si>
  <si>
    <t>195020511008</t>
  </si>
  <si>
    <t>[S605305037] SNEAKERS</t>
  </si>
  <si>
    <t>195020511015</t>
  </si>
  <si>
    <t>[S605305037.5] SNEAKERS</t>
  </si>
  <si>
    <t>195020511022</t>
  </si>
  <si>
    <t>[S605305038] SNEAKERS</t>
  </si>
  <si>
    <t>195020511039</t>
  </si>
  <si>
    <t>[S605305038.5] SNEAKERS</t>
  </si>
  <si>
    <t>195020511046</t>
  </si>
  <si>
    <t>[S605305039] SNEAKERS</t>
  </si>
  <si>
    <t>195020511053</t>
  </si>
  <si>
    <t>[S605305040] SNEAKERS</t>
  </si>
  <si>
    <t>195020511060</t>
  </si>
  <si>
    <t>[S605305040.5] SNEAKERS</t>
  </si>
  <si>
    <t>195020511077</t>
  </si>
  <si>
    <t>[S605305041] SNEAKERS</t>
  </si>
  <si>
    <t>195020063675</t>
  </si>
  <si>
    <t>[S60812236] SNEAKERS</t>
  </si>
  <si>
    <t>195020063682</t>
  </si>
  <si>
    <t>[S60812237] SNEAKERS</t>
  </si>
  <si>
    <t>195020063699</t>
  </si>
  <si>
    <t>[S60812237.5] SNEAKERS</t>
  </si>
  <si>
    <t>195020063705</t>
  </si>
  <si>
    <t>[S60812238] SNEAKERS</t>
  </si>
  <si>
    <t>195020063729</t>
  </si>
  <si>
    <t>[S60812239] SNEAKERS</t>
  </si>
  <si>
    <t>195020063736</t>
  </si>
  <si>
    <t>[S60812240] SNEAKERS</t>
  </si>
  <si>
    <t>195020063781</t>
  </si>
  <si>
    <t>[S60812244.5] SNEAKERS</t>
  </si>
  <si>
    <t>195020492468</t>
  </si>
  <si>
    <t>[S707401646.5] SNEAKERS</t>
  </si>
  <si>
    <t>195020905043</t>
  </si>
  <si>
    <t>[S707401737.5] SNEAKERS</t>
  </si>
  <si>
    <t>195020905067</t>
  </si>
  <si>
    <t>[S707401738.5] SNEAKERS</t>
  </si>
  <si>
    <t>195020905081</t>
  </si>
  <si>
    <t>[S707401740] SNEAKERS</t>
  </si>
  <si>
    <t>195020905098</t>
  </si>
  <si>
    <t>[S707401740.5] SNEAKERS</t>
  </si>
  <si>
    <t>195020905104</t>
  </si>
  <si>
    <t>[S707401741] SNEAKERS</t>
  </si>
  <si>
    <t>195020906682</t>
  </si>
  <si>
    <t>[S70772840] SNEAKERS</t>
  </si>
  <si>
    <t>195020906699</t>
  </si>
  <si>
    <t>[S70772840.5] SNEAKERS</t>
  </si>
  <si>
    <t>195020906729</t>
  </si>
  <si>
    <t>[S70772842.5] SNEAKERS</t>
  </si>
  <si>
    <t>195020906736</t>
  </si>
  <si>
    <t>[S70772843] SNEAKERS</t>
  </si>
  <si>
    <t>195020906743</t>
  </si>
  <si>
    <t>[S70772844] SNEAKERS</t>
  </si>
  <si>
    <t>195020906750</t>
  </si>
  <si>
    <t>[S70772844.5] SNEAKERS</t>
  </si>
  <si>
    <t>195020906767</t>
  </si>
  <si>
    <t>[S70772845] SNEAKERS</t>
  </si>
  <si>
    <t>195020906774</t>
  </si>
  <si>
    <t>[S70772846] SNEAKERS</t>
  </si>
  <si>
    <t>195020906781</t>
  </si>
  <si>
    <t>[S70772847] SNEAKERS</t>
  </si>
  <si>
    <t>195020906798</t>
  </si>
  <si>
    <t>[S70772848] SNEAKERS</t>
  </si>
  <si>
    <t>195020907085</t>
  </si>
  <si>
    <t>[S707903040] SNEAKERS</t>
  </si>
  <si>
    <t>195020907092</t>
  </si>
  <si>
    <t>[S707903040.5] SNEAKERS</t>
  </si>
  <si>
    <t>195020907108</t>
  </si>
  <si>
    <t>[S707903041] SNEAKERS</t>
  </si>
  <si>
    <t>195020907115</t>
  </si>
  <si>
    <t>[S707903042] SNEAKERS</t>
  </si>
  <si>
    <t>195020907122</t>
  </si>
  <si>
    <t>[S707903042.5] SNEAKERS</t>
  </si>
  <si>
    <t>195020907139</t>
  </si>
  <si>
    <t>[S707903043] SNEAKERS</t>
  </si>
  <si>
    <t>195020907146</t>
  </si>
  <si>
    <t>[S707903044] SNEAKERS</t>
  </si>
  <si>
    <t>195020907153</t>
  </si>
  <si>
    <t>[S707903044.5] SNEAKERS</t>
  </si>
  <si>
    <t>195020907160</t>
  </si>
  <si>
    <t>[S707903045] SNEAKERS</t>
  </si>
  <si>
    <t>195020907177</t>
  </si>
  <si>
    <t>[S707903046] SNEAKERS</t>
  </si>
  <si>
    <t>195020907436</t>
  </si>
  <si>
    <t>[S70805737] SNEAKERS</t>
  </si>
  <si>
    <t>195020907450</t>
  </si>
  <si>
    <t>[S70805738] SNEAKERS</t>
  </si>
  <si>
    <t>195020907474</t>
  </si>
  <si>
    <t>[S70805739] SNEAKERS</t>
  </si>
  <si>
    <t>195020907498</t>
  </si>
  <si>
    <t>[S70805740.5] SNEAKERS</t>
  </si>
  <si>
    <t>195020511749</t>
  </si>
  <si>
    <t>[S708121246.5] SNEAKERS</t>
  </si>
  <si>
    <t>195020908020</t>
  </si>
  <si>
    <t>[S708121436] SNEAKERS</t>
  </si>
  <si>
    <t>195020908037</t>
  </si>
  <si>
    <t>[S708121437] SNEAKERS</t>
  </si>
  <si>
    <t>195020908044</t>
  </si>
  <si>
    <t>[S708121437.5] SNEAKERS</t>
  </si>
  <si>
    <t>195020908051</t>
  </si>
  <si>
    <t>[S708121438] SNEAKERS</t>
  </si>
  <si>
    <t>195020908068</t>
  </si>
  <si>
    <t>[S708121438.5] SNEAKERS</t>
  </si>
  <si>
    <t>195020908075</t>
  </si>
  <si>
    <t>[S708121439] SNEAKERS</t>
  </si>
  <si>
    <t>195020908082</t>
  </si>
  <si>
    <t>[S708121440] SNEAKERS</t>
  </si>
  <si>
    <t>195020908099</t>
  </si>
  <si>
    <t>[S708121440.5] SNEAKERS</t>
  </si>
  <si>
    <t>195020908105</t>
  </si>
  <si>
    <t>[S708121441] SNEAKERS</t>
  </si>
  <si>
    <t>195020055564</t>
  </si>
  <si>
    <t>[S70812336] SNEAKERS</t>
  </si>
  <si>
    <t>195020055571</t>
  </si>
  <si>
    <t>[S70812337] SNEAKERS</t>
  </si>
  <si>
    <t>195020055588</t>
  </si>
  <si>
    <t>[S70812337.5] SNEAKERS</t>
  </si>
  <si>
    <t>195020055601</t>
  </si>
  <si>
    <t>[S70812338.5] SNEAKERS</t>
  </si>
  <si>
    <t>195020055618</t>
  </si>
  <si>
    <t>[S70812339] SNEAKERS</t>
  </si>
  <si>
    <t>195020055625</t>
  </si>
  <si>
    <t>[S70812340] SNEAKERS</t>
  </si>
  <si>
    <t>195020055649</t>
  </si>
  <si>
    <t>[S70812341] SNEAKERS</t>
  </si>
  <si>
    <t>195020055663</t>
  </si>
  <si>
    <t>[S70812342.5] SNEAKERS</t>
  </si>
  <si>
    <t>195020055687</t>
  </si>
  <si>
    <t>[S70812344] SNEAKERS</t>
  </si>
  <si>
    <t>195020055694</t>
  </si>
  <si>
    <t>[S70812344.5] SNEAKERS</t>
  </si>
  <si>
    <t>195020055700</t>
  </si>
  <si>
    <t>[S70812345] SNEAKERS</t>
  </si>
  <si>
    <t>195020055717</t>
  </si>
  <si>
    <t>[S70812346] SNEAKERS</t>
  </si>
  <si>
    <t>195020055724</t>
  </si>
  <si>
    <t>[S70812346.5] SNEAKERS</t>
  </si>
  <si>
    <t>195020909652</t>
  </si>
  <si>
    <t>[S708141338] SNEAKERS</t>
  </si>
  <si>
    <t>195020909690</t>
  </si>
  <si>
    <t>[S708141340.5] SNEAKERS</t>
  </si>
  <si>
    <t>195020909706</t>
  </si>
  <si>
    <t>[S708141341] SNEAKERS</t>
  </si>
  <si>
    <t>195020511947</t>
  </si>
  <si>
    <t>[S70814746.5] SNEAKERS</t>
  </si>
  <si>
    <t>195019734609</t>
  </si>
  <si>
    <t>[S70822240.5] SNEAKERS</t>
  </si>
  <si>
    <t>195019734616</t>
  </si>
  <si>
    <t>[S70822241] SNEAKERS</t>
  </si>
  <si>
    <t>195019734623</t>
  </si>
  <si>
    <t>[S70822242] SNEAKERS</t>
  </si>
  <si>
    <t>195019734630</t>
  </si>
  <si>
    <t>[S70822242.5] SNEAKERS</t>
  </si>
  <si>
    <t>195019734647</t>
  </si>
  <si>
    <t>[S70822243] SNEAKERS</t>
  </si>
  <si>
    <t>195019734654</t>
  </si>
  <si>
    <t>[S70822244] SNEAKERS</t>
  </si>
  <si>
    <t>195019734661</t>
  </si>
  <si>
    <t>[S70822244.5] SNEAKERS</t>
  </si>
  <si>
    <t>195019734678</t>
  </si>
  <si>
    <t>[S70822245] SNEAKERS</t>
  </si>
  <si>
    <t>195019734685</t>
  </si>
  <si>
    <t>[S70822246] SNEAKERS</t>
  </si>
  <si>
    <t>195019734708</t>
  </si>
  <si>
    <t>[S70822248] SNEAKERS</t>
  </si>
  <si>
    <t>195020497463</t>
  </si>
  <si>
    <t>[S70832246.5] SNEAKERS</t>
  </si>
  <si>
    <t>195020499863</t>
  </si>
  <si>
    <t>[S70838246.5] SNEAKERS</t>
  </si>
  <si>
    <t>195020500064</t>
  </si>
  <si>
    <t>[S70838346.5] SNEAKERS</t>
  </si>
  <si>
    <t>195020500583</t>
  </si>
  <si>
    <t>[S70840141] SNEAKERS</t>
  </si>
  <si>
    <t>195020500590</t>
  </si>
  <si>
    <t>[S70840142] SNEAKERS</t>
  </si>
  <si>
    <t>195020500606</t>
  </si>
  <si>
    <t>[S70840142.5] SNEAKERS</t>
  </si>
  <si>
    <t>195020500613</t>
  </si>
  <si>
    <t>[S70840143] SNEAKERS</t>
  </si>
  <si>
    <t>195020500620</t>
  </si>
  <si>
    <t>[S70840144] SNEAKERS</t>
  </si>
  <si>
    <t>195020500637</t>
  </si>
  <si>
    <t>[S70840144.5] SNEAKERS</t>
  </si>
  <si>
    <t>195020500644</t>
  </si>
  <si>
    <t>[S70840145] SNEAKERS</t>
  </si>
  <si>
    <t>195020500651</t>
  </si>
  <si>
    <t>[S70840146] SNEAKERS</t>
  </si>
  <si>
    <t>195020500668</t>
  </si>
  <si>
    <t>[S70840146.5] SNEAKERS</t>
  </si>
  <si>
    <t>195020501061</t>
  </si>
  <si>
    <t>[S70840346.5] SNEAKERS</t>
  </si>
  <si>
    <t>195020506066</t>
  </si>
  <si>
    <t>[S70849146.5] SNEAKERS</t>
  </si>
  <si>
    <t>195020506363</t>
  </si>
  <si>
    <t>[S70849340] SNEAKERS</t>
  </si>
  <si>
    <t>195020506387</t>
  </si>
  <si>
    <t>[S70849341] SNEAKERS</t>
  </si>
  <si>
    <t>195020506431</t>
  </si>
  <si>
    <t>[S70849344.5] SNEAKERS</t>
  </si>
  <si>
    <t>195020506455</t>
  </si>
  <si>
    <t>[S70849346] SNEAKERS</t>
  </si>
  <si>
    <t>195020507575</t>
  </si>
  <si>
    <t>[S70852140.5] SNEAKERS</t>
  </si>
  <si>
    <t>195020507636</t>
  </si>
  <si>
    <t>[S70852144.5] SNEAKERS</t>
  </si>
  <si>
    <t>195020507643</t>
  </si>
  <si>
    <t>[S70852145] SNEAKERS</t>
  </si>
  <si>
    <t>195020507650</t>
  </si>
  <si>
    <t>[S70852146] SNEAKERS</t>
  </si>
  <si>
    <t>195020507667</t>
  </si>
  <si>
    <t>[S70852146.5] SNEAKERS</t>
  </si>
  <si>
    <t>195020508183</t>
  </si>
  <si>
    <t>[S70853141] SNEAKERS</t>
  </si>
  <si>
    <t>195020508190</t>
  </si>
  <si>
    <t>[S70853142] SNEAKERS</t>
  </si>
  <si>
    <t>195020508206</t>
  </si>
  <si>
    <t>[S70853142.5] SNEAKERS</t>
  </si>
  <si>
    <t>195020508213</t>
  </si>
  <si>
    <t>[S70853143] SNEAKERS</t>
  </si>
  <si>
    <t>195020508220</t>
  </si>
  <si>
    <t>[S70853144] SNEAKERS</t>
  </si>
  <si>
    <t>195020508237</t>
  </si>
  <si>
    <t>[S70853144.5] SNEAKERS</t>
  </si>
  <si>
    <t>195020508244</t>
  </si>
  <si>
    <t>[S70853145] SNEAKERS</t>
  </si>
  <si>
    <t>195020508251</t>
  </si>
  <si>
    <t>[S70853146] SNEAKERS</t>
  </si>
  <si>
    <t>195020508268</t>
  </si>
  <si>
    <t>[S70853146.5] SNEAKERS</t>
  </si>
  <si>
    <t>195020508381</t>
  </si>
  <si>
    <t>[S70853241] SNEAKERS</t>
  </si>
  <si>
    <t>195020508398</t>
  </si>
  <si>
    <t>[S70853242] SNEAKERS</t>
  </si>
  <si>
    <t>195020508404</t>
  </si>
  <si>
    <t>[S70853242.5] SNEAKERS</t>
  </si>
  <si>
    <t>195020508411</t>
  </si>
  <si>
    <t>[S70853243] SNEAKERS</t>
  </si>
  <si>
    <t>195020508428</t>
  </si>
  <si>
    <t>[S70853244] SNEAKERS</t>
  </si>
  <si>
    <t>195020508435</t>
  </si>
  <si>
    <t>[S70853244.5] SNEAKERS</t>
  </si>
  <si>
    <t>195020508442</t>
  </si>
  <si>
    <t>[S70853245] SNEAKERS</t>
  </si>
  <si>
    <t>195020508459</t>
  </si>
  <si>
    <t>[S70853246] SNEAKERS</t>
  </si>
  <si>
    <t>195020508466</t>
  </si>
  <si>
    <t>[S70853246.5] SNEAKERS</t>
  </si>
  <si>
    <t>195020508787</t>
  </si>
  <si>
    <t>[S70853441] SNEAKERS</t>
  </si>
  <si>
    <t>195020508794</t>
  </si>
  <si>
    <t>[S70853442] SNEAKERS</t>
  </si>
  <si>
    <t>195020508800</t>
  </si>
  <si>
    <t>[S70853442.5] SNEAKERS</t>
  </si>
  <si>
    <t>195020508817</t>
  </si>
  <si>
    <t>[S70853443] SNEAKERS</t>
  </si>
  <si>
    <t>195020508824</t>
  </si>
  <si>
    <t>[S70853444] SNEAKERS</t>
  </si>
  <si>
    <t>195020508831</t>
  </si>
  <si>
    <t>[S70853444.5] SNEAKERS</t>
  </si>
  <si>
    <t>195020508848</t>
  </si>
  <si>
    <t>[S70853445] SNEAKERS</t>
  </si>
  <si>
    <t>195020508855</t>
  </si>
  <si>
    <t>[S70853446] SNEAKERS</t>
  </si>
  <si>
    <t>195020508862</t>
  </si>
  <si>
    <t>[S70853446.5] SNEAKERS</t>
  </si>
  <si>
    <t>195020508961</t>
  </si>
  <si>
    <t>[S70854140] SNEAKERS</t>
  </si>
  <si>
    <t>195020508978</t>
  </si>
  <si>
    <t>[S70854140.5] SNEAKERS</t>
  </si>
  <si>
    <t>195020508985</t>
  </si>
  <si>
    <t>[S70854141] SNEAKERS</t>
  </si>
  <si>
    <t>195020508992</t>
  </si>
  <si>
    <t>[S70854142] SNEAKERS</t>
  </si>
  <si>
    <t>195020509005</t>
  </si>
  <si>
    <t>[S70854142.5] SNEAKERS</t>
  </si>
  <si>
    <t>195020509029</t>
  </si>
  <si>
    <t>[S70854144] SNEAKERS</t>
  </si>
  <si>
    <t>195020509036</t>
  </si>
  <si>
    <t>[S70854144.5] SNEAKERS</t>
  </si>
  <si>
    <t>195020509043</t>
  </si>
  <si>
    <t>[S70854145] SNEAKERS</t>
  </si>
  <si>
    <t>195020509050</t>
  </si>
  <si>
    <t>[S70854146] SNEAKERS</t>
  </si>
  <si>
    <t>195020509067</t>
  </si>
  <si>
    <t>[S70854146.5] SNEAKERS</t>
  </si>
  <si>
    <t>195020512463</t>
  </si>
  <si>
    <t>[S70854341] SNEAKERS</t>
  </si>
  <si>
    <t>195020512487</t>
  </si>
  <si>
    <t>[S70854342.5] SNEAKERS</t>
  </si>
  <si>
    <t>195020512494</t>
  </si>
  <si>
    <t>[S70854343] SNEAKERS</t>
  </si>
  <si>
    <t>195020512500</t>
  </si>
  <si>
    <t>[S70854344] SNEAKERS</t>
  </si>
  <si>
    <t>195020512517</t>
  </si>
  <si>
    <t>[S70854344.5] SNEAKERS</t>
  </si>
  <si>
    <t>195020512524</t>
  </si>
  <si>
    <t>[S70854345] SNEAKERS</t>
  </si>
  <si>
    <t>195020512531</t>
  </si>
  <si>
    <t>[S70854346] SNEAKERS</t>
  </si>
  <si>
    <t>195020512548</t>
  </si>
  <si>
    <t>[S70854346.5] SNEAKERS</t>
  </si>
  <si>
    <t>195020509869</t>
  </si>
  <si>
    <t>[S70856246.5] SNEAKERS</t>
  </si>
  <si>
    <t>195020909904</t>
  </si>
  <si>
    <t>[S70856441] SNEAKERS</t>
  </si>
  <si>
    <t>195020909928</t>
  </si>
  <si>
    <t>[S70856442.5] SNEAKERS</t>
  </si>
  <si>
    <t>195020909935</t>
  </si>
  <si>
    <t>[S70856443] SNEAKERS</t>
  </si>
  <si>
    <t>195020909942</t>
  </si>
  <si>
    <t>[S70856444] SNEAKERS</t>
  </si>
  <si>
    <t>195020909959</t>
  </si>
  <si>
    <t>[S70856444.5] SNEAKERS</t>
  </si>
  <si>
    <t>195020909966</t>
  </si>
  <si>
    <t>[S70856445] SNEAKERS</t>
  </si>
  <si>
    <t>195020909973</t>
  </si>
  <si>
    <t>[S70856446] SNEAKERS</t>
  </si>
  <si>
    <t>195020912232</t>
  </si>
  <si>
    <t>[S70884637] SNEAKERS</t>
  </si>
  <si>
    <t>195020912256</t>
  </si>
  <si>
    <t>[S70884638] SNEAKERS</t>
  </si>
  <si>
    <t>195020912270</t>
  </si>
  <si>
    <t>[S70884639] SNEAKERS</t>
  </si>
  <si>
    <t>195020912294</t>
  </si>
  <si>
    <t>[S70884640.5] SNEAKERS</t>
  </si>
  <si>
    <t>195020912423</t>
  </si>
  <si>
    <t>[S70884736] SNEAKERS</t>
  </si>
  <si>
    <t>195020912430</t>
  </si>
  <si>
    <t>[S70884737] SNEAKERS</t>
  </si>
  <si>
    <t>195020912447</t>
  </si>
  <si>
    <t>[S70884737.5] SNEAKERS</t>
  </si>
  <si>
    <t>195020912454</t>
  </si>
  <si>
    <t>[S70884738] SNEAKERS</t>
  </si>
  <si>
    <t>195020912461</t>
  </si>
  <si>
    <t>[S70884738.5] SNEAKERS</t>
  </si>
  <si>
    <t>195020912478</t>
  </si>
  <si>
    <t>[S70884739] SNEAKERS</t>
  </si>
  <si>
    <t>195020912492</t>
  </si>
  <si>
    <t>[S70884740.5] SNEAKERS</t>
  </si>
  <si>
    <t>195020912508</t>
  </si>
  <si>
    <t>[S70884741] SNEAKERS</t>
  </si>
  <si>
    <t>195020912683</t>
  </si>
  <si>
    <t>[S70884940] SNEAKERS</t>
  </si>
  <si>
    <t>195020912690</t>
  </si>
  <si>
    <t>[S70884940.5] SNEAKERS</t>
  </si>
  <si>
    <t>195020912706</t>
  </si>
  <si>
    <t>[S70884941] SNEAKERS</t>
  </si>
  <si>
    <t>195020912768</t>
  </si>
  <si>
    <t>[S70884945] SNEAKERS</t>
  </si>
  <si>
    <t>195020912775</t>
  </si>
  <si>
    <t>[S70884946] SNEAKERS</t>
  </si>
  <si>
    <t>195020914281</t>
  </si>
  <si>
    <t>[S70890240] SNEAKERS</t>
  </si>
  <si>
    <t>195020914298</t>
  </si>
  <si>
    <t>[S70890240.5] SNEAKERS</t>
  </si>
  <si>
    <t>195020914335</t>
  </si>
  <si>
    <t>[S70890243] SNEAKERS</t>
  </si>
  <si>
    <t>195020914342</t>
  </si>
  <si>
    <t>[S70890244] SNEAKERS</t>
  </si>
  <si>
    <t>195020914373</t>
  </si>
  <si>
    <t>[S70890246] SNEAKERS</t>
  </si>
  <si>
    <t>195020915554</t>
  </si>
  <si>
    <t>[S70897144.5] SNEAKERS</t>
  </si>
  <si>
    <t>195020915561</t>
  </si>
  <si>
    <t>[S70897145] SNEAKERS</t>
  </si>
  <si>
    <t>195020915578</t>
  </si>
  <si>
    <t>[S70897146] SNEAKERS</t>
  </si>
  <si>
    <t>195020915585</t>
  </si>
  <si>
    <t>[S70897147] SNEAKERS</t>
  </si>
  <si>
    <t>195020915592</t>
  </si>
  <si>
    <t>[S70897148] SNEAKERS</t>
  </si>
  <si>
    <t>195020915950</t>
  </si>
  <si>
    <t>[S70897344.5] SNEAKERS</t>
  </si>
  <si>
    <t>195020915967</t>
  </si>
  <si>
    <t>[S70897345] SNEAKERS</t>
  </si>
  <si>
    <t>195020915974</t>
  </si>
  <si>
    <t>[S70897346] SNEAKERS</t>
  </si>
  <si>
    <t>195020915998</t>
  </si>
  <si>
    <t>[S70897348] SNEAKERS</t>
  </si>
  <si>
    <t>195020916292</t>
  </si>
  <si>
    <t>[S70898240.5] SNEAKERS</t>
  </si>
  <si>
    <t>195020916308</t>
  </si>
  <si>
    <t>[S70898241] SNEAKERS</t>
  </si>
  <si>
    <t>195020916315</t>
  </si>
  <si>
    <t>[S70898242] SNEAKERS</t>
  </si>
  <si>
    <t>195020916322</t>
  </si>
  <si>
    <t>[S70898242.5] SNEAKERS</t>
  </si>
  <si>
    <t>195020916339</t>
  </si>
  <si>
    <t>[S70898243] SNEAKERS</t>
  </si>
  <si>
    <t>195020916346</t>
  </si>
  <si>
    <t>[S70898244] SNEAKERS</t>
  </si>
  <si>
    <t>195020916353</t>
  </si>
  <si>
    <t>[S70898244.5] SNEAKERS</t>
  </si>
  <si>
    <t>195020916377</t>
  </si>
  <si>
    <t>[S70898246] SNEAKERS</t>
  </si>
  <si>
    <t>195020906712</t>
  </si>
  <si>
    <t>[S70772842] SNEAKERS</t>
  </si>
  <si>
    <t>195020915981</t>
  </si>
  <si>
    <t>[S70897346.5] SNEAKERS</t>
  </si>
  <si>
    <t>Debby/Stock</t>
  </si>
  <si>
    <t>Debby/Stock (Transfer to shelves)</t>
  </si>
  <si>
    <t>000184680003855176</t>
  </si>
  <si>
    <t>195020498583</t>
  </si>
  <si>
    <t>[S70835241] SNEAKERS</t>
  </si>
  <si>
    <t>000184680003852168</t>
  </si>
  <si>
    <t>195019049673</t>
  </si>
  <si>
    <t>[S607571138.5] SNEAKERS</t>
  </si>
  <si>
    <t>000184680003851963</t>
  </si>
  <si>
    <t>195019049697</t>
  </si>
  <si>
    <t>[S607571140] SNEAKERS</t>
  </si>
  <si>
    <t>000184680003851956</t>
  </si>
  <si>
    <t>000184680003854605</t>
  </si>
  <si>
    <t>195019049710</t>
  </si>
  <si>
    <t>[S607571141] SNEAKERS</t>
  </si>
  <si>
    <t>000184680003852625</t>
  </si>
  <si>
    <t>195019548312</t>
  </si>
  <si>
    <t>[S607571938] SNEAKERS</t>
  </si>
  <si>
    <t>195019548336</t>
  </si>
  <si>
    <t>[S607571939] SNEAKERS</t>
  </si>
  <si>
    <t>000184680003854292</t>
  </si>
  <si>
    <t>000184680003852632</t>
  </si>
  <si>
    <t>195020055878</t>
  </si>
  <si>
    <t>[S7081249.5] SNEAKERS</t>
  </si>
  <si>
    <t>000184680003854278</t>
  </si>
  <si>
    <t>000184680003854261</t>
  </si>
  <si>
    <t>195020498415</t>
  </si>
  <si>
    <t>[S70835143] SNEAKERS</t>
  </si>
  <si>
    <t>000184680003854186</t>
  </si>
  <si>
    <t>000184680003854179</t>
  </si>
  <si>
    <t>000184680003854155</t>
  </si>
  <si>
    <t>000184680003854100</t>
  </si>
  <si>
    <t>195020511671</t>
  </si>
  <si>
    <t>[S708121242] SNEAKERS</t>
  </si>
  <si>
    <t>000184680003854094</t>
  </si>
  <si>
    <t>000184680003854001</t>
  </si>
  <si>
    <t>195020063330</t>
  </si>
  <si>
    <t>[S607901039] SNEAKERS</t>
  </si>
  <si>
    <t>000184680003854032</t>
  </si>
  <si>
    <t>000184680003853974</t>
  </si>
  <si>
    <t>000184680003853981</t>
  </si>
  <si>
    <t>000184680003852045</t>
  </si>
  <si>
    <t>195020063422</t>
  </si>
  <si>
    <t>[S607901137] SNEAKERS</t>
  </si>
  <si>
    <t>000184680003853868</t>
  </si>
  <si>
    <t>000184680003853851</t>
  </si>
  <si>
    <t>000184680003852007</t>
  </si>
  <si>
    <t>195020063446</t>
  </si>
  <si>
    <t>[S607901138] SNEAKERS</t>
  </si>
  <si>
    <t>000184680003853790</t>
  </si>
  <si>
    <t>000184680003851970</t>
  </si>
  <si>
    <t>195020063477</t>
  </si>
  <si>
    <t>[S607901140] SNEAKERS</t>
  </si>
  <si>
    <t>195020486870</t>
  </si>
  <si>
    <t>[S60792139] SNEAKERS</t>
  </si>
  <si>
    <t>000184680003853776</t>
  </si>
  <si>
    <t>000184680003853721</t>
  </si>
  <si>
    <t>000184680003853677</t>
  </si>
  <si>
    <t>195020489864</t>
  </si>
  <si>
    <t>[S704416612] SNEAKERS</t>
  </si>
  <si>
    <t>000184680003852663</t>
  </si>
  <si>
    <t>195020490419</t>
  </si>
  <si>
    <t>[S70665449.5] SNEAKERS</t>
  </si>
  <si>
    <t>195020496183</t>
  </si>
  <si>
    <t>[S708121041] SNEAKERS</t>
  </si>
  <si>
    <t>195020496213</t>
  </si>
  <si>
    <t>[S708121043] SNEAKERS</t>
  </si>
  <si>
    <t>000184680003853653</t>
  </si>
  <si>
    <t>000184680003852120</t>
  </si>
  <si>
    <t>195020496251</t>
  </si>
  <si>
    <t>[S708121046] SNEAKERS</t>
  </si>
  <si>
    <t>000184680003853554</t>
  </si>
  <si>
    <t>195020511459</t>
  </si>
  <si>
    <t>[S708121140.5] SNEAKERS</t>
  </si>
  <si>
    <t>195020511442</t>
  </si>
  <si>
    <t>[S708121140] SNEAKERS</t>
  </si>
  <si>
    <t>195020511510</t>
  </si>
  <si>
    <t>[S708121144.5] SNEAKERS</t>
  </si>
  <si>
    <t>000184680003853271</t>
  </si>
  <si>
    <t>000184680003852984</t>
  </si>
  <si>
    <t>000184680003852960</t>
  </si>
  <si>
    <t>000184680003852892</t>
  </si>
  <si>
    <t>000184680003852885</t>
  </si>
  <si>
    <t>000184680003852779</t>
  </si>
  <si>
    <t>195020498620</t>
  </si>
  <si>
    <t>[S70835244] SNEAKERS</t>
  </si>
  <si>
    <t>000184680003854315</t>
  </si>
  <si>
    <t>000184680003852755</t>
  </si>
  <si>
    <t>195020498422</t>
  </si>
  <si>
    <t>[S70835144] SNEAKERS</t>
  </si>
  <si>
    <t>000184680003852670</t>
  </si>
  <si>
    <t>195019546073</t>
  </si>
  <si>
    <t>[S60530335.5] SNEAKERS</t>
  </si>
  <si>
    <t>195020498613</t>
  </si>
  <si>
    <t>[S70835243] SNEAKERS</t>
  </si>
  <si>
    <t>195020498637</t>
  </si>
  <si>
    <t>[S70835244.5] SNEAKERS</t>
  </si>
  <si>
    <t>195020510179</t>
  </si>
  <si>
    <t>[S7085917.5] SNEAKERS</t>
  </si>
  <si>
    <t>195020510186</t>
  </si>
  <si>
    <t>[S7085918] SNEAKERS</t>
  </si>
  <si>
    <t>195020511428</t>
  </si>
  <si>
    <t>[S708121138.5] SNEAKERS</t>
  </si>
  <si>
    <t>000184680003852137</t>
  </si>
  <si>
    <t>000184680003852113</t>
  </si>
  <si>
    <t>000184680003852083</t>
  </si>
  <si>
    <t>000184680003852014</t>
  </si>
  <si>
    <t>195020511473</t>
  </si>
  <si>
    <t>[S708121142] SNEAKERS</t>
  </si>
  <si>
    <t>195020486917</t>
  </si>
  <si>
    <t>[S60792142] SNEAKERS</t>
  </si>
  <si>
    <t>195020511497</t>
  </si>
  <si>
    <t>[S70812119.5] SNEAKERS</t>
  </si>
  <si>
    <t>195020511688</t>
  </si>
  <si>
    <t>[S708121242.5] SNEAKERS</t>
  </si>
  <si>
    <t>000184680003851925</t>
  </si>
  <si>
    <t>000184680003851918</t>
  </si>
  <si>
    <t>195020486894</t>
  </si>
  <si>
    <t>[S60792140.5] SNEAKERS</t>
  </si>
  <si>
    <t>195019049666</t>
  </si>
  <si>
    <t>[S607571138] SNEAKERS</t>
  </si>
  <si>
    <t>SHOW/Backroom</t>
  </si>
  <si>
    <t>195019548299</t>
  </si>
  <si>
    <t>[S607571937] SNEAKERS</t>
  </si>
  <si>
    <t>195019049727</t>
  </si>
  <si>
    <t>[S607571110] SNEAKERS</t>
  </si>
  <si>
    <t>195020063293</t>
  </si>
  <si>
    <t>[S607901037] SNEAKERS</t>
  </si>
  <si>
    <t>195020063361</t>
  </si>
  <si>
    <t>[S607901041] SNEAKERS</t>
  </si>
  <si>
    <t>Summary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</si>
</sst>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#,##0.00"/>
    <numFmt numFmtId="165" formatCode="_-[$€-2]\ * #,##0.00_-;\-[$€-2]\ * #,##0.00_-;_-[$€-2]\ * &quot;-&quot;??_-;_-@_-"/>
  </numFmts>
  <fonts count="5" x14ac:knownFonts="1">
    <font>
      <sz val="11"/>
      <color indexed="8"/>
      <name val="Calibri"/>
    </font>
    <font>
      <b/>
      <sz val="11"/>
      <color indexed="8"/>
      <name val="Calibri"/>
    </font>
    <font>
      <b/>
      <u/>
      <sz val="11"/>
      <color indexed="11"/>
      <name val="Calibri"/>
    </font>
    <font>
      <sz val="12"/>
      <color indexed="8"/>
      <name val="Calibri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</fills>
  <borders count="39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8"/>
      </right>
      <top style="thin">
        <color indexed="1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10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7"/>
      </left>
      <right/>
      <top style="thin">
        <color indexed="17"/>
      </top>
      <bottom style="thin">
        <color indexed="18"/>
      </bottom>
      <diagonal/>
    </border>
    <border>
      <left/>
      <right/>
      <top style="thin">
        <color indexed="17"/>
      </top>
      <bottom style="thin">
        <color indexed="18"/>
      </bottom>
      <diagonal/>
    </border>
    <border>
      <left/>
      <right style="thin">
        <color indexed="18"/>
      </right>
      <top style="thin">
        <color indexed="17"/>
      </top>
      <bottom style="thin">
        <color indexed="18"/>
      </bottom>
      <diagonal/>
    </border>
    <border>
      <left style="thin">
        <color indexed="18"/>
      </left>
      <right style="thin">
        <color indexed="17"/>
      </right>
      <top style="thin">
        <color indexed="17"/>
      </top>
      <bottom style="thin">
        <color indexed="18"/>
      </bottom>
      <diagonal/>
    </border>
    <border>
      <left style="thin">
        <color indexed="17"/>
      </left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7"/>
      </right>
      <top style="thin">
        <color indexed="18"/>
      </top>
      <bottom/>
      <diagonal/>
    </border>
    <border>
      <left/>
      <right/>
      <top/>
      <bottom style="thin">
        <color indexed="19"/>
      </bottom>
      <diagonal/>
    </border>
    <border>
      <left/>
      <right style="thin">
        <color indexed="17"/>
      </right>
      <top/>
      <bottom style="thin">
        <color indexed="19"/>
      </bottom>
      <diagonal/>
    </border>
    <border>
      <left/>
      <right/>
      <top style="thin">
        <color indexed="19"/>
      </top>
      <bottom/>
      <diagonal/>
    </border>
    <border>
      <left/>
      <right/>
      <top style="thin">
        <color indexed="19"/>
      </top>
      <bottom/>
      <diagonal/>
    </border>
    <border>
      <left/>
      <right style="thin">
        <color indexed="17"/>
      </right>
      <top style="thin">
        <color indexed="19"/>
      </top>
      <bottom/>
      <diagonal/>
    </border>
    <border>
      <left style="thin">
        <color indexed="17"/>
      </left>
      <right/>
      <top/>
      <bottom style="thin">
        <color indexed="18"/>
      </bottom>
      <diagonal/>
    </border>
    <border>
      <left/>
      <right style="thin">
        <color indexed="17"/>
      </right>
      <top style="thin">
        <color indexed="19"/>
      </top>
      <bottom style="thin">
        <color indexed="18"/>
      </bottom>
      <diagonal/>
    </border>
    <border>
      <left style="thin">
        <color indexed="17"/>
      </left>
      <right/>
      <top style="thin">
        <color indexed="18"/>
      </top>
      <bottom style="thin">
        <color indexed="17"/>
      </bottom>
      <diagonal/>
    </border>
    <border>
      <left style="thin">
        <color indexed="20"/>
      </left>
      <right style="thin">
        <color indexed="17"/>
      </right>
      <top style="thin">
        <color indexed="18"/>
      </top>
      <bottom style="thin">
        <color indexed="17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3"/>
      </left>
      <right style="thin">
        <color indexed="13"/>
      </right>
      <top/>
      <bottom/>
      <diagonal/>
    </border>
  </borders>
  <cellStyleXfs count="1">
    <xf numFmtId="0" fontId="0" fillId="0" borderId="0" applyNumberFormat="0" applyFill="0" applyBorder="0" applyProtection="0"/>
  </cellStyleXfs>
  <cellXfs count="69">
    <xf numFmtId="0" fontId="0" fillId="0" borderId="0" xfId="0"/>
    <xf numFmtId="0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0" fontId="0" fillId="2" borderId="2" xfId="0" applyFill="1" applyBorder="1" applyAlignment="1">
      <alignment wrapText="1"/>
    </xf>
    <xf numFmtId="0" fontId="0" fillId="2" borderId="3" xfId="0" applyFill="1" applyBorder="1"/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8" xfId="0" applyFill="1" applyBorder="1" applyAlignment="1">
      <alignment wrapText="1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0" fillId="2" borderId="8" xfId="0" applyFill="1" applyBorder="1" applyAlignment="1">
      <alignment vertical="center" wrapText="1"/>
    </xf>
    <xf numFmtId="0" fontId="0" fillId="2" borderId="12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4" xfId="0" applyFill="1" applyBorder="1" applyAlignment="1">
      <alignment vertical="center" wrapText="1"/>
    </xf>
    <xf numFmtId="0" fontId="0" fillId="2" borderId="15" xfId="0" applyFill="1" applyBorder="1" applyAlignment="1">
      <alignment vertical="center"/>
    </xf>
    <xf numFmtId="49" fontId="1" fillId="3" borderId="16" xfId="0" applyNumberFormat="1" applyFont="1" applyFill="1" applyBorder="1" applyAlignment="1">
      <alignment horizontal="center" vertical="center"/>
    </xf>
    <xf numFmtId="49" fontId="1" fillId="3" borderId="16" xfId="0" applyNumberFormat="1" applyFont="1" applyFill="1" applyBorder="1" applyAlignment="1">
      <alignment horizontal="center" vertical="center" wrapText="1"/>
    </xf>
    <xf numFmtId="49" fontId="0" fillId="4" borderId="17" xfId="0" applyNumberForma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49" fontId="0" fillId="4" borderId="17" xfId="0" applyNumberFormat="1" applyFill="1" applyBorder="1" applyAlignment="1">
      <alignment horizontal="center" vertical="center" wrapText="1"/>
    </xf>
    <xf numFmtId="164" fontId="0" fillId="4" borderId="17" xfId="0" applyNumberForma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7" xfId="0" applyNumberForma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49" fontId="0" fillId="4" borderId="18" xfId="0" applyNumberFormat="1" applyFill="1" applyBorder="1" applyAlignment="1">
      <alignment horizontal="center" vertical="center"/>
    </xf>
    <xf numFmtId="49" fontId="0" fillId="4" borderId="18" xfId="0" applyNumberFormat="1" applyFill="1" applyBorder="1" applyAlignment="1">
      <alignment horizontal="center" vertical="center" wrapText="1"/>
    </xf>
    <xf numFmtId="164" fontId="0" fillId="4" borderId="18" xfId="0" applyNumberFormat="1" applyFill="1" applyBorder="1" applyAlignment="1">
      <alignment horizontal="center" vertical="center"/>
    </xf>
    <xf numFmtId="0" fontId="1" fillId="3" borderId="18" xfId="0" applyNumberFormat="1" applyFont="1" applyFill="1" applyBorder="1" applyAlignment="1">
      <alignment horizontal="center" vertical="center"/>
    </xf>
    <xf numFmtId="0" fontId="0" fillId="4" borderId="18" xfId="0" applyNumberFormat="1" applyFill="1" applyBorder="1" applyAlignment="1">
      <alignment horizontal="center" vertical="center"/>
    </xf>
    <xf numFmtId="49" fontId="1" fillId="5" borderId="20" xfId="0" applyNumberFormat="1" applyFont="1" applyFill="1" applyBorder="1"/>
    <xf numFmtId="49" fontId="1" fillId="5" borderId="21" xfId="0" applyNumberFormat="1" applyFont="1" applyFill="1" applyBorder="1"/>
    <xf numFmtId="49" fontId="1" fillId="5" borderId="22" xfId="0" applyNumberFormat="1" applyFont="1" applyFill="1" applyBorder="1"/>
    <xf numFmtId="49" fontId="1" fillId="5" borderId="23" xfId="0" applyNumberFormat="1" applyFont="1" applyFill="1" applyBorder="1"/>
    <xf numFmtId="49" fontId="1" fillId="4" borderId="24" xfId="0" applyNumberFormat="1" applyFont="1" applyFill="1" applyBorder="1"/>
    <xf numFmtId="49" fontId="1" fillId="4" borderId="25" xfId="0" applyNumberFormat="1" applyFont="1" applyFill="1" applyBorder="1"/>
    <xf numFmtId="49" fontId="1" fillId="4" borderId="26" xfId="0" applyNumberFormat="1" applyFont="1" applyFill="1" applyBorder="1"/>
    <xf numFmtId="0" fontId="1" fillId="4" borderId="27" xfId="0" applyNumberFormat="1" applyFont="1" applyFill="1" applyBorder="1"/>
    <xf numFmtId="49" fontId="1" fillId="4" borderId="28" xfId="0" applyNumberFormat="1" applyFont="1" applyFill="1" applyBorder="1"/>
    <xf numFmtId="0" fontId="1" fillId="4" borderId="29" xfId="0" applyNumberFormat="1" applyFont="1" applyFill="1" applyBorder="1"/>
    <xf numFmtId="49" fontId="1" fillId="4" borderId="30" xfId="0" applyNumberFormat="1" applyFont="1" applyFill="1" applyBorder="1"/>
    <xf numFmtId="49" fontId="1" fillId="4" borderId="31" xfId="0" applyNumberFormat="1" applyFont="1" applyFill="1" applyBorder="1"/>
    <xf numFmtId="0" fontId="1" fillId="4" borderId="32" xfId="0" applyNumberFormat="1" applyFont="1" applyFill="1" applyBorder="1"/>
    <xf numFmtId="49" fontId="1" fillId="4" borderId="33" xfId="0" applyNumberFormat="1" applyFont="1" applyFill="1" applyBorder="1"/>
    <xf numFmtId="0" fontId="1" fillId="4" borderId="34" xfId="0" applyNumberFormat="1" applyFont="1" applyFill="1" applyBorder="1"/>
    <xf numFmtId="49" fontId="1" fillId="5" borderId="35" xfId="0" applyNumberFormat="1" applyFont="1" applyFill="1" applyBorder="1"/>
    <xf numFmtId="0" fontId="1" fillId="5" borderId="36" xfId="0" applyNumberFormat="1" applyFont="1" applyFill="1" applyBorder="1"/>
    <xf numFmtId="49" fontId="1" fillId="0" borderId="37" xfId="0" applyNumberFormat="1" applyFont="1" applyBorder="1"/>
    <xf numFmtId="49" fontId="0" fillId="4" borderId="37" xfId="0" applyNumberFormat="1" applyFill="1" applyBorder="1"/>
    <xf numFmtId="49" fontId="0" fillId="0" borderId="37" xfId="0" applyNumberFormat="1" applyBorder="1"/>
    <xf numFmtId="4" fontId="0" fillId="0" borderId="37" xfId="0" applyNumberFormat="1" applyBorder="1"/>
    <xf numFmtId="4" fontId="0" fillId="4" borderId="37" xfId="0" applyNumberFormat="1" applyFill="1" applyBorder="1"/>
    <xf numFmtId="0" fontId="1" fillId="3" borderId="38" xfId="0" applyNumberFormat="1" applyFont="1" applyFill="1" applyBorder="1" applyAlignment="1">
      <alignment horizontal="center" vertical="center"/>
    </xf>
    <xf numFmtId="165" fontId="1" fillId="0" borderId="37" xfId="0" applyNumberFormat="1" applyFont="1" applyBorder="1"/>
    <xf numFmtId="165" fontId="0" fillId="0" borderId="37" xfId="0" applyNumberFormat="1" applyBorder="1"/>
    <xf numFmtId="165" fontId="0" fillId="0" borderId="0" xfId="0" applyNumberFormat="1"/>
    <xf numFmtId="0" fontId="4" fillId="2" borderId="14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7">
    <dxf>
      <font>
        <b/>
        <color rgb="FF000000"/>
      </font>
      <border>
        <left style="thin">
          <color indexed="17"/>
        </left>
        <right style="thin">
          <color indexed="22"/>
        </right>
        <top style="thin">
          <color indexed="19"/>
        </top>
        <bottom style="thin">
          <color indexed="19"/>
        </bottom>
        <vertical/>
        <horizontal/>
      </border>
    </dxf>
    <dxf>
      <font>
        <b/>
        <color rgb="FF000000"/>
      </font>
      <border>
        <left style="thin">
          <color indexed="17"/>
        </left>
        <right style="thin">
          <color indexed="22"/>
        </right>
        <top style="thin">
          <color indexed="19"/>
        </top>
        <bottom style="thin">
          <color indexed="19"/>
        </bottom>
        <vertical/>
        <horizontal/>
      </border>
    </dxf>
    <dxf>
      <font>
        <b/>
        <color rgb="FF000000"/>
      </font>
      <border>
        <left style="thin">
          <color indexed="17"/>
        </left>
        <right style="thin">
          <color indexed="22"/>
        </right>
        <top style="thin">
          <color indexed="19"/>
        </top>
        <bottom style="thin">
          <color indexed="19"/>
        </bottom>
        <vertical/>
        <horizontal/>
      </border>
    </dxf>
    <dxf>
      <font>
        <b/>
        <color rgb="FF000000"/>
      </font>
      <fill>
        <patternFill patternType="solid">
          <fgColor indexed="22"/>
          <bgColor indexed="16"/>
        </patternFill>
      </fill>
      <border>
        <left style="thin">
          <color indexed="18"/>
        </left>
        <right style="thin">
          <color indexed="18"/>
        </right>
        <top/>
        <bottom style="medium">
          <color indexed="18"/>
        </bottom>
        <vertical style="thin">
          <color indexed="18"/>
        </vertical>
        <horizontal/>
      </border>
    </dxf>
    <dxf>
      <font>
        <b/>
        <color rgb="FF000000"/>
      </font>
      <fill>
        <patternFill patternType="solid">
          <fgColor indexed="22"/>
          <bgColor indexed="16"/>
        </patternFill>
      </fill>
      <border>
        <left style="thin">
          <color indexed="18"/>
        </left>
        <right style="thin">
          <color indexed="18"/>
        </right>
        <top/>
        <bottom style="medium">
          <color indexed="18"/>
        </bottom>
        <vertical style="thin">
          <color indexed="18"/>
        </vertical>
        <horizontal/>
      </border>
    </dxf>
    <dxf>
      <font>
        <b/>
        <color rgb="FF000000"/>
      </font>
      <fill>
        <patternFill patternType="solid">
          <fgColor indexed="22"/>
          <bgColor indexed="16"/>
        </patternFill>
      </fill>
      <border>
        <left style="thin">
          <color indexed="18"/>
        </left>
        <right style="thin">
          <color indexed="18"/>
        </right>
        <top/>
        <bottom style="medium">
          <color indexed="18"/>
        </bottom>
        <vertical style="thin">
          <color indexed="18"/>
        </vertical>
        <horizontal/>
      </border>
    </dxf>
    <dxf>
      <font>
        <color rgb="FF000000"/>
      </font>
      <border>
        <left/>
        <right/>
        <top style="thin">
          <color indexed="19"/>
        </top>
        <bottom style="thin">
          <color indexed="19"/>
        </bottom>
      </border>
    </dxf>
    <dxf>
      <font>
        <color rgb="FF000000"/>
      </font>
      <border>
        <left/>
        <right/>
        <top style="thin">
          <color indexed="19"/>
        </top>
        <bottom style="thin">
          <color indexed="19"/>
        </bottom>
      </border>
    </dxf>
    <dxf>
      <font>
        <color rgb="FF000000"/>
      </font>
      <border>
        <left/>
        <right/>
        <top style="thin">
          <color indexed="19"/>
        </top>
        <bottom style="thin">
          <color indexed="19"/>
        </bottom>
      </border>
    </dxf>
    <dxf>
      <font>
        <color rgb="FF000000"/>
      </font>
      <fill>
        <patternFill patternType="solid">
          <fgColor indexed="22"/>
          <bgColor indexed="24"/>
        </patternFill>
      </fill>
      <border>
        <left style="thin">
          <color indexed="25"/>
        </left>
        <right style="thin">
          <color indexed="25"/>
        </right>
        <top/>
        <bottom/>
        <vertical style="thin">
          <color indexed="26"/>
        </vertical>
        <horizontal/>
      </border>
    </dxf>
    <dxf>
      <font>
        <color rgb="FF000000"/>
      </font>
      <fill>
        <patternFill patternType="solid">
          <fgColor indexed="22"/>
          <bgColor indexed="24"/>
        </patternFill>
      </fill>
      <border>
        <left style="thin">
          <color indexed="25"/>
        </left>
        <right style="thin">
          <color indexed="25"/>
        </right>
        <top/>
        <bottom/>
        <vertical style="thin">
          <color indexed="26"/>
        </vertical>
        <horizontal/>
      </border>
    </dxf>
    <dxf>
      <font>
        <color rgb="FF000000"/>
      </font>
      <fill>
        <patternFill patternType="solid">
          <fgColor indexed="22"/>
          <bgColor indexed="24"/>
        </patternFill>
      </fill>
      <border>
        <left style="thin">
          <color indexed="25"/>
        </left>
        <right style="thin">
          <color indexed="25"/>
        </right>
        <top/>
        <bottom/>
        <vertical style="thin">
          <color indexed="26"/>
        </vertical>
        <horizontal/>
      </border>
    </dxf>
    <dxf>
      <font>
        <b/>
        <color rgb="FF000000"/>
      </font>
      <border>
        <left style="thin">
          <color indexed="17"/>
        </left>
        <right style="thin">
          <color indexed="22"/>
        </right>
        <top style="thin">
          <color indexed="17"/>
        </top>
        <bottom style="thin">
          <color indexed="17"/>
        </bottom>
        <vertical/>
        <horizontal/>
      </border>
    </dxf>
    <dxf>
      <font>
        <b/>
        <color rgb="FF000000"/>
      </font>
      <border>
        <left style="thin">
          <color indexed="17"/>
        </left>
        <right style="thin">
          <color indexed="22"/>
        </right>
        <top style="thin">
          <color indexed="17"/>
        </top>
        <bottom style="thin">
          <color indexed="17"/>
        </bottom>
        <vertical/>
        <horizontal/>
      </border>
    </dxf>
    <dxf>
      <font>
        <b/>
        <color rgb="FF000000"/>
      </font>
      <fill>
        <patternFill patternType="solid">
          <fgColor indexed="22"/>
          <bgColor indexed="16"/>
        </patternFill>
      </fill>
      <border>
        <left style="thin">
          <color indexed="17"/>
        </left>
        <right style="thin">
          <color indexed="17"/>
        </right>
        <top style="thin">
          <color indexed="18"/>
        </top>
        <bottom style="thin">
          <color indexed="19"/>
        </bottom>
        <vertical style="thin">
          <color indexed="27"/>
        </vertical>
        <horizontal/>
      </border>
    </dxf>
    <dxf>
      <font>
        <b/>
        <color rgb="FF000000"/>
      </font>
      <fill>
        <patternFill patternType="solid">
          <fgColor indexed="22"/>
          <bgColor indexed="16"/>
        </patternFill>
      </fill>
      <border>
        <left style="thin">
          <color indexed="17"/>
        </left>
        <right style="thin">
          <color indexed="17"/>
        </right>
        <top style="thin">
          <color indexed="17"/>
        </top>
        <bottom style="thin">
          <color indexed="18"/>
        </bottom>
        <vertical style="thin">
          <color indexed="23"/>
        </vertical>
        <horizontal/>
      </border>
    </dxf>
    <dxf>
      <font>
        <color rgb="FF000000"/>
      </font>
      <border>
        <left style="thin">
          <color indexed="17"/>
        </left>
        <right style="thin">
          <color indexed="17"/>
        </right>
        <top style="thin">
          <color indexed="17"/>
        </top>
        <bottom style="thin">
          <color indexed="17"/>
        </bottom>
        <vertical style="thin">
          <color indexed="21"/>
        </vertical>
        <horizontal/>
      </border>
    </dxf>
  </dxfs>
  <tableStyles count="1">
    <tableStyle name="PivotStyleCustom01" count="1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SubtotalColumn" dxfId="11"/>
      <tableStyleElement type="secondSubtotalColumn" dxfId="10"/>
      <tableStyleElement type="thirdSubtotalColumn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0070C0"/>
      <rgbColor rgb="FFAAAAAA"/>
      <rgbColor rgb="FF0000FF"/>
      <rgbColor rgb="FFF2F2F2"/>
      <rgbColor rgb="FF808080"/>
      <rgbColor rgb="FFB2B2B2"/>
      <rgbColor rgb="FFFFFFFF"/>
      <rgbColor rgb="FFDBE5F1"/>
      <rgbColor rgb="FFD4D4D4"/>
      <rgbColor rgb="FF95B3D7"/>
      <rgbColor rgb="FF4F81BD"/>
      <rgbColor rgb="FFA4ACB5"/>
      <rgbColor rgb="FFDFDFDF"/>
      <rgbColor rgb="00000000"/>
      <rgbColor rgb="FFCAD9EB"/>
      <rgbColor rgb="FFD8D8D8"/>
      <rgbColor rgb="7F7F7F7F"/>
      <rgbColor rgb="FFBFBFBF"/>
      <rgbColor rgb="FFD1D5D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5</xdr:row>
      <xdr:rowOff>48894</xdr:rowOff>
    </xdr:from>
    <xdr:to>
      <xdr:col>4</xdr:col>
      <xdr:colOff>2400300</xdr:colOff>
      <xdr:row>5</xdr:row>
      <xdr:rowOff>2411095</xdr:rowOff>
    </xdr:to>
    <xdr:pic>
      <xdr:nvPicPr>
        <xdr:cNvPr id="2" name="Рисунок 4" descr="Рисунок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300" y="174497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</xdr:row>
      <xdr:rowOff>48894</xdr:rowOff>
    </xdr:from>
    <xdr:to>
      <xdr:col>4</xdr:col>
      <xdr:colOff>2400300</xdr:colOff>
      <xdr:row>6</xdr:row>
      <xdr:rowOff>2411095</xdr:rowOff>
    </xdr:to>
    <xdr:pic>
      <xdr:nvPicPr>
        <xdr:cNvPr id="3" name="Рисунок 6" descr="Рисунок 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4300" y="4288154"/>
          <a:ext cx="2362200" cy="2362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</xdr:row>
      <xdr:rowOff>48895</xdr:rowOff>
    </xdr:from>
    <xdr:to>
      <xdr:col>4</xdr:col>
      <xdr:colOff>2400300</xdr:colOff>
      <xdr:row>7</xdr:row>
      <xdr:rowOff>2411095</xdr:rowOff>
    </xdr:to>
    <xdr:pic>
      <xdr:nvPicPr>
        <xdr:cNvPr id="4" name="Рисунок 8" descr="Рисунок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4300" y="683133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</xdr:row>
      <xdr:rowOff>48895</xdr:rowOff>
    </xdr:from>
    <xdr:to>
      <xdr:col>4</xdr:col>
      <xdr:colOff>2400300</xdr:colOff>
      <xdr:row>8</xdr:row>
      <xdr:rowOff>2411095</xdr:rowOff>
    </xdr:to>
    <xdr:pic>
      <xdr:nvPicPr>
        <xdr:cNvPr id="5" name="Рисунок 10" descr="Рисунок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4300" y="937641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9</xdr:row>
      <xdr:rowOff>260033</xdr:rowOff>
    </xdr:from>
    <xdr:to>
      <xdr:col>4</xdr:col>
      <xdr:colOff>2400300</xdr:colOff>
      <xdr:row>9</xdr:row>
      <xdr:rowOff>2199958</xdr:rowOff>
    </xdr:to>
    <xdr:pic>
      <xdr:nvPicPr>
        <xdr:cNvPr id="6" name="Рисунок 12" descr="Рисунок 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4300" y="1213072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10</xdr:row>
      <xdr:rowOff>48895</xdr:rowOff>
    </xdr:from>
    <xdr:to>
      <xdr:col>4</xdr:col>
      <xdr:colOff>2400300</xdr:colOff>
      <xdr:row>10</xdr:row>
      <xdr:rowOff>2411095</xdr:rowOff>
    </xdr:to>
    <xdr:pic>
      <xdr:nvPicPr>
        <xdr:cNvPr id="7" name="Рисунок 14" descr="Рисунок 1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4300" y="1446276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11</xdr:row>
      <xdr:rowOff>48895</xdr:rowOff>
    </xdr:from>
    <xdr:to>
      <xdr:col>4</xdr:col>
      <xdr:colOff>2400300</xdr:colOff>
      <xdr:row>11</xdr:row>
      <xdr:rowOff>2411095</xdr:rowOff>
    </xdr:to>
    <xdr:pic>
      <xdr:nvPicPr>
        <xdr:cNvPr id="8" name="Рисунок 16" descr="Рисунок 1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4300" y="17005935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12</xdr:row>
      <xdr:rowOff>260033</xdr:rowOff>
    </xdr:from>
    <xdr:to>
      <xdr:col>4</xdr:col>
      <xdr:colOff>2400300</xdr:colOff>
      <xdr:row>12</xdr:row>
      <xdr:rowOff>2199958</xdr:rowOff>
    </xdr:to>
    <xdr:pic>
      <xdr:nvPicPr>
        <xdr:cNvPr id="9" name="Рисунок 18" descr="Рисунок 1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4300" y="19760248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13</xdr:row>
      <xdr:rowOff>260033</xdr:rowOff>
    </xdr:from>
    <xdr:to>
      <xdr:col>4</xdr:col>
      <xdr:colOff>2400300</xdr:colOff>
      <xdr:row>13</xdr:row>
      <xdr:rowOff>2199958</xdr:rowOff>
    </xdr:to>
    <xdr:pic>
      <xdr:nvPicPr>
        <xdr:cNvPr id="10" name="Рисунок 20" descr="Рисунок 2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4300" y="2230342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14</xdr:row>
      <xdr:rowOff>48895</xdr:rowOff>
    </xdr:from>
    <xdr:to>
      <xdr:col>4</xdr:col>
      <xdr:colOff>2400300</xdr:colOff>
      <xdr:row>14</xdr:row>
      <xdr:rowOff>2411095</xdr:rowOff>
    </xdr:to>
    <xdr:pic>
      <xdr:nvPicPr>
        <xdr:cNvPr id="11" name="Рисунок 22" descr="Рисунок 2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4300" y="2463546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15</xdr:row>
      <xdr:rowOff>260033</xdr:rowOff>
    </xdr:from>
    <xdr:to>
      <xdr:col>4</xdr:col>
      <xdr:colOff>2400300</xdr:colOff>
      <xdr:row>15</xdr:row>
      <xdr:rowOff>2199958</xdr:rowOff>
    </xdr:to>
    <xdr:pic>
      <xdr:nvPicPr>
        <xdr:cNvPr id="12" name="Рисунок 24" descr="Рисунок 24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4300" y="2738977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16</xdr:row>
      <xdr:rowOff>48895</xdr:rowOff>
    </xdr:from>
    <xdr:to>
      <xdr:col>4</xdr:col>
      <xdr:colOff>2400300</xdr:colOff>
      <xdr:row>16</xdr:row>
      <xdr:rowOff>2411095</xdr:rowOff>
    </xdr:to>
    <xdr:pic>
      <xdr:nvPicPr>
        <xdr:cNvPr id="13" name="Рисунок 26" descr="Рисунок 26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84300" y="2972181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17</xdr:row>
      <xdr:rowOff>260033</xdr:rowOff>
    </xdr:from>
    <xdr:to>
      <xdr:col>4</xdr:col>
      <xdr:colOff>2400300</xdr:colOff>
      <xdr:row>17</xdr:row>
      <xdr:rowOff>2199958</xdr:rowOff>
    </xdr:to>
    <xdr:pic>
      <xdr:nvPicPr>
        <xdr:cNvPr id="14" name="Рисунок 28" descr="Рисунок 28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4300" y="3247612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18</xdr:row>
      <xdr:rowOff>48895</xdr:rowOff>
    </xdr:from>
    <xdr:to>
      <xdr:col>4</xdr:col>
      <xdr:colOff>2400300</xdr:colOff>
      <xdr:row>18</xdr:row>
      <xdr:rowOff>2411095</xdr:rowOff>
    </xdr:to>
    <xdr:pic>
      <xdr:nvPicPr>
        <xdr:cNvPr id="15" name="Рисунок 30" descr="Рисунок 30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4300" y="3480816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19</xdr:row>
      <xdr:rowOff>48895</xdr:rowOff>
    </xdr:from>
    <xdr:to>
      <xdr:col>4</xdr:col>
      <xdr:colOff>2400300</xdr:colOff>
      <xdr:row>19</xdr:row>
      <xdr:rowOff>2411095</xdr:rowOff>
    </xdr:to>
    <xdr:pic>
      <xdr:nvPicPr>
        <xdr:cNvPr id="16" name="Рисунок 32" descr="Рисунок 3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84300" y="37351335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20</xdr:row>
      <xdr:rowOff>260033</xdr:rowOff>
    </xdr:from>
    <xdr:to>
      <xdr:col>4</xdr:col>
      <xdr:colOff>2400300</xdr:colOff>
      <xdr:row>20</xdr:row>
      <xdr:rowOff>2199958</xdr:rowOff>
    </xdr:to>
    <xdr:pic>
      <xdr:nvPicPr>
        <xdr:cNvPr id="17" name="Рисунок 34" descr="Рисунок 34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84300" y="40105648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21</xdr:row>
      <xdr:rowOff>260033</xdr:rowOff>
    </xdr:from>
    <xdr:to>
      <xdr:col>4</xdr:col>
      <xdr:colOff>2400300</xdr:colOff>
      <xdr:row>21</xdr:row>
      <xdr:rowOff>2199958</xdr:rowOff>
    </xdr:to>
    <xdr:pic>
      <xdr:nvPicPr>
        <xdr:cNvPr id="18" name="Рисунок 36" descr="Рисунок 36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84300" y="4264882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22</xdr:row>
      <xdr:rowOff>48895</xdr:rowOff>
    </xdr:from>
    <xdr:to>
      <xdr:col>4</xdr:col>
      <xdr:colOff>2400300</xdr:colOff>
      <xdr:row>22</xdr:row>
      <xdr:rowOff>2411095</xdr:rowOff>
    </xdr:to>
    <xdr:pic>
      <xdr:nvPicPr>
        <xdr:cNvPr id="19" name="Рисунок 38" descr="Рисунок 3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4300" y="44980860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23</xdr:row>
      <xdr:rowOff>48894</xdr:rowOff>
    </xdr:from>
    <xdr:to>
      <xdr:col>4</xdr:col>
      <xdr:colOff>2400300</xdr:colOff>
      <xdr:row>23</xdr:row>
      <xdr:rowOff>2411094</xdr:rowOff>
    </xdr:to>
    <xdr:pic>
      <xdr:nvPicPr>
        <xdr:cNvPr id="20" name="Рисунок 40" descr="Рисунок 40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84300" y="47525939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24</xdr:row>
      <xdr:rowOff>48894</xdr:rowOff>
    </xdr:from>
    <xdr:to>
      <xdr:col>4</xdr:col>
      <xdr:colOff>2400300</xdr:colOff>
      <xdr:row>24</xdr:row>
      <xdr:rowOff>2411097</xdr:rowOff>
    </xdr:to>
    <xdr:pic>
      <xdr:nvPicPr>
        <xdr:cNvPr id="21" name="Рисунок 42" descr="Рисунок 42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84300" y="50069114"/>
          <a:ext cx="2362200" cy="23622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25</xdr:row>
      <xdr:rowOff>48896</xdr:rowOff>
    </xdr:from>
    <xdr:to>
      <xdr:col>4</xdr:col>
      <xdr:colOff>2400300</xdr:colOff>
      <xdr:row>25</xdr:row>
      <xdr:rowOff>2411096</xdr:rowOff>
    </xdr:to>
    <xdr:pic>
      <xdr:nvPicPr>
        <xdr:cNvPr id="22" name="Рисунок 44" descr="Рисунок 4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4300" y="5261419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26</xdr:row>
      <xdr:rowOff>260033</xdr:rowOff>
    </xdr:from>
    <xdr:to>
      <xdr:col>4</xdr:col>
      <xdr:colOff>2400300</xdr:colOff>
      <xdr:row>26</xdr:row>
      <xdr:rowOff>2199958</xdr:rowOff>
    </xdr:to>
    <xdr:pic>
      <xdr:nvPicPr>
        <xdr:cNvPr id="23" name="Рисунок 46" descr="Рисунок 46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84300" y="55368508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27</xdr:row>
      <xdr:rowOff>48896</xdr:rowOff>
    </xdr:from>
    <xdr:to>
      <xdr:col>4</xdr:col>
      <xdr:colOff>2400300</xdr:colOff>
      <xdr:row>27</xdr:row>
      <xdr:rowOff>2411096</xdr:rowOff>
    </xdr:to>
    <xdr:pic>
      <xdr:nvPicPr>
        <xdr:cNvPr id="24" name="Рисунок 48" descr="Рисунок 4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84300" y="5770054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28</xdr:row>
      <xdr:rowOff>260033</xdr:rowOff>
    </xdr:from>
    <xdr:to>
      <xdr:col>4</xdr:col>
      <xdr:colOff>2400300</xdr:colOff>
      <xdr:row>28</xdr:row>
      <xdr:rowOff>2199958</xdr:rowOff>
    </xdr:to>
    <xdr:pic>
      <xdr:nvPicPr>
        <xdr:cNvPr id="25" name="Рисунок 50" descr="Рисунок 50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84300" y="60454858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29</xdr:row>
      <xdr:rowOff>48896</xdr:rowOff>
    </xdr:from>
    <xdr:to>
      <xdr:col>4</xdr:col>
      <xdr:colOff>2400300</xdr:colOff>
      <xdr:row>29</xdr:row>
      <xdr:rowOff>2411096</xdr:rowOff>
    </xdr:to>
    <xdr:pic>
      <xdr:nvPicPr>
        <xdr:cNvPr id="26" name="Рисунок 52" descr="Рисунок 5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84300" y="6278689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30</xdr:row>
      <xdr:rowOff>260033</xdr:rowOff>
    </xdr:from>
    <xdr:to>
      <xdr:col>4</xdr:col>
      <xdr:colOff>2400300</xdr:colOff>
      <xdr:row>30</xdr:row>
      <xdr:rowOff>2199958</xdr:rowOff>
    </xdr:to>
    <xdr:pic>
      <xdr:nvPicPr>
        <xdr:cNvPr id="27" name="Рисунок 54" descr="Рисунок 5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84300" y="65541208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31</xdr:row>
      <xdr:rowOff>48896</xdr:rowOff>
    </xdr:from>
    <xdr:to>
      <xdr:col>4</xdr:col>
      <xdr:colOff>2400300</xdr:colOff>
      <xdr:row>31</xdr:row>
      <xdr:rowOff>2411096</xdr:rowOff>
    </xdr:to>
    <xdr:pic>
      <xdr:nvPicPr>
        <xdr:cNvPr id="28" name="Рисунок 56" descr="Рисунок 56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84300" y="67873246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32</xdr:row>
      <xdr:rowOff>48896</xdr:rowOff>
    </xdr:from>
    <xdr:to>
      <xdr:col>4</xdr:col>
      <xdr:colOff>2400300</xdr:colOff>
      <xdr:row>32</xdr:row>
      <xdr:rowOff>2411096</xdr:rowOff>
    </xdr:to>
    <xdr:pic>
      <xdr:nvPicPr>
        <xdr:cNvPr id="29" name="Рисунок 58" descr="Рисунок 5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84300" y="7041642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33</xdr:row>
      <xdr:rowOff>260033</xdr:rowOff>
    </xdr:from>
    <xdr:to>
      <xdr:col>4</xdr:col>
      <xdr:colOff>2400300</xdr:colOff>
      <xdr:row>33</xdr:row>
      <xdr:rowOff>2199958</xdr:rowOff>
    </xdr:to>
    <xdr:pic>
      <xdr:nvPicPr>
        <xdr:cNvPr id="30" name="Рисунок 60" descr="Рисунок 60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84300" y="73170733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34</xdr:row>
      <xdr:rowOff>48896</xdr:rowOff>
    </xdr:from>
    <xdr:to>
      <xdr:col>4</xdr:col>
      <xdr:colOff>2400300</xdr:colOff>
      <xdr:row>34</xdr:row>
      <xdr:rowOff>2411096</xdr:rowOff>
    </xdr:to>
    <xdr:pic>
      <xdr:nvPicPr>
        <xdr:cNvPr id="31" name="Рисунок 62" descr="Рисунок 6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84300" y="75502771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35</xdr:row>
      <xdr:rowOff>674768</xdr:rowOff>
    </xdr:from>
    <xdr:to>
      <xdr:col>4</xdr:col>
      <xdr:colOff>2400300</xdr:colOff>
      <xdr:row>35</xdr:row>
      <xdr:rowOff>1785224</xdr:rowOff>
    </xdr:to>
    <xdr:pic>
      <xdr:nvPicPr>
        <xdr:cNvPr id="32" name="Рисунок 64" descr="Рисунок 64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84300" y="78671818"/>
          <a:ext cx="2362200" cy="11104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36</xdr:row>
      <xdr:rowOff>48897</xdr:rowOff>
    </xdr:from>
    <xdr:to>
      <xdr:col>4</xdr:col>
      <xdr:colOff>2400300</xdr:colOff>
      <xdr:row>36</xdr:row>
      <xdr:rowOff>2411097</xdr:rowOff>
    </xdr:to>
    <xdr:pic>
      <xdr:nvPicPr>
        <xdr:cNvPr id="33" name="Рисунок 66" descr="Рисунок 6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84300" y="805872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37</xdr:row>
      <xdr:rowOff>260034</xdr:rowOff>
    </xdr:from>
    <xdr:to>
      <xdr:col>4</xdr:col>
      <xdr:colOff>2400300</xdr:colOff>
      <xdr:row>37</xdr:row>
      <xdr:rowOff>2199960</xdr:rowOff>
    </xdr:to>
    <xdr:pic>
      <xdr:nvPicPr>
        <xdr:cNvPr id="34" name="Рисунок 68" descr="Рисунок 68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4300" y="8334152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38</xdr:row>
      <xdr:rowOff>48897</xdr:rowOff>
    </xdr:from>
    <xdr:to>
      <xdr:col>4</xdr:col>
      <xdr:colOff>2400300</xdr:colOff>
      <xdr:row>38</xdr:row>
      <xdr:rowOff>2411097</xdr:rowOff>
    </xdr:to>
    <xdr:pic>
      <xdr:nvPicPr>
        <xdr:cNvPr id="35" name="Рисунок 70" descr="Рисунок 70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84300" y="8567356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39</xdr:row>
      <xdr:rowOff>48897</xdr:rowOff>
    </xdr:from>
    <xdr:to>
      <xdr:col>4</xdr:col>
      <xdr:colOff>2400300</xdr:colOff>
      <xdr:row>39</xdr:row>
      <xdr:rowOff>2411097</xdr:rowOff>
    </xdr:to>
    <xdr:pic>
      <xdr:nvPicPr>
        <xdr:cNvPr id="36" name="Рисунок 72" descr="Рисунок 72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84300" y="882167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40</xdr:row>
      <xdr:rowOff>260034</xdr:rowOff>
    </xdr:from>
    <xdr:to>
      <xdr:col>4</xdr:col>
      <xdr:colOff>2400300</xdr:colOff>
      <xdr:row>40</xdr:row>
      <xdr:rowOff>2199960</xdr:rowOff>
    </xdr:to>
    <xdr:pic>
      <xdr:nvPicPr>
        <xdr:cNvPr id="37" name="Рисунок 74" descr="Рисунок 74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84300" y="9097105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41</xdr:row>
      <xdr:rowOff>48897</xdr:rowOff>
    </xdr:from>
    <xdr:to>
      <xdr:col>4</xdr:col>
      <xdr:colOff>2400300</xdr:colOff>
      <xdr:row>41</xdr:row>
      <xdr:rowOff>2411097</xdr:rowOff>
    </xdr:to>
    <xdr:pic>
      <xdr:nvPicPr>
        <xdr:cNvPr id="38" name="Рисунок 76" descr="Рисунок 76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84300" y="933030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42</xdr:row>
      <xdr:rowOff>48897</xdr:rowOff>
    </xdr:from>
    <xdr:to>
      <xdr:col>4</xdr:col>
      <xdr:colOff>2400300</xdr:colOff>
      <xdr:row>42</xdr:row>
      <xdr:rowOff>2411097</xdr:rowOff>
    </xdr:to>
    <xdr:pic>
      <xdr:nvPicPr>
        <xdr:cNvPr id="39" name="Рисунок 78" descr="Рисунок 7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384300" y="9584626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43</xdr:row>
      <xdr:rowOff>48897</xdr:rowOff>
    </xdr:from>
    <xdr:to>
      <xdr:col>4</xdr:col>
      <xdr:colOff>2400300</xdr:colOff>
      <xdr:row>43</xdr:row>
      <xdr:rowOff>2411097</xdr:rowOff>
    </xdr:to>
    <xdr:pic>
      <xdr:nvPicPr>
        <xdr:cNvPr id="40" name="Рисунок 80" descr="Рисунок 80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84300" y="983894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44</xdr:row>
      <xdr:rowOff>48897</xdr:rowOff>
    </xdr:from>
    <xdr:to>
      <xdr:col>4</xdr:col>
      <xdr:colOff>2400300</xdr:colOff>
      <xdr:row>44</xdr:row>
      <xdr:rowOff>2411097</xdr:rowOff>
    </xdr:to>
    <xdr:pic>
      <xdr:nvPicPr>
        <xdr:cNvPr id="41" name="Рисунок 82" descr="Рисунок 82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384300" y="1009326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45</xdr:row>
      <xdr:rowOff>48897</xdr:rowOff>
    </xdr:from>
    <xdr:to>
      <xdr:col>4</xdr:col>
      <xdr:colOff>2400300</xdr:colOff>
      <xdr:row>45</xdr:row>
      <xdr:rowOff>2411097</xdr:rowOff>
    </xdr:to>
    <xdr:pic>
      <xdr:nvPicPr>
        <xdr:cNvPr id="42" name="Рисунок 84" descr="Рисунок 84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84300" y="1034757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46</xdr:row>
      <xdr:rowOff>260034</xdr:rowOff>
    </xdr:from>
    <xdr:to>
      <xdr:col>4</xdr:col>
      <xdr:colOff>2400300</xdr:colOff>
      <xdr:row>46</xdr:row>
      <xdr:rowOff>2199960</xdr:rowOff>
    </xdr:to>
    <xdr:pic>
      <xdr:nvPicPr>
        <xdr:cNvPr id="43" name="Рисунок 86" descr="Рисунок 86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384300" y="1062301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47</xdr:row>
      <xdr:rowOff>48897</xdr:rowOff>
    </xdr:from>
    <xdr:to>
      <xdr:col>4</xdr:col>
      <xdr:colOff>2400300</xdr:colOff>
      <xdr:row>47</xdr:row>
      <xdr:rowOff>2411097</xdr:rowOff>
    </xdr:to>
    <xdr:pic>
      <xdr:nvPicPr>
        <xdr:cNvPr id="44" name="Рисунок 88" descr="Рисунок 88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384300" y="1085621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48</xdr:row>
      <xdr:rowOff>48897</xdr:rowOff>
    </xdr:from>
    <xdr:to>
      <xdr:col>4</xdr:col>
      <xdr:colOff>2400300</xdr:colOff>
      <xdr:row>48</xdr:row>
      <xdr:rowOff>2411097</xdr:rowOff>
    </xdr:to>
    <xdr:pic>
      <xdr:nvPicPr>
        <xdr:cNvPr id="45" name="Рисунок 90" descr="Рисунок 90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84300" y="1111053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49</xdr:row>
      <xdr:rowOff>48897</xdr:rowOff>
    </xdr:from>
    <xdr:to>
      <xdr:col>4</xdr:col>
      <xdr:colOff>2400300</xdr:colOff>
      <xdr:row>49</xdr:row>
      <xdr:rowOff>2411097</xdr:rowOff>
    </xdr:to>
    <xdr:pic>
      <xdr:nvPicPr>
        <xdr:cNvPr id="46" name="Рисунок 92" descr="Рисунок 92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84300" y="1136484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50</xdr:row>
      <xdr:rowOff>260034</xdr:rowOff>
    </xdr:from>
    <xdr:to>
      <xdr:col>4</xdr:col>
      <xdr:colOff>2400300</xdr:colOff>
      <xdr:row>50</xdr:row>
      <xdr:rowOff>2199960</xdr:rowOff>
    </xdr:to>
    <xdr:pic>
      <xdr:nvPicPr>
        <xdr:cNvPr id="47" name="Рисунок 94" descr="Рисунок 94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84300" y="1164028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51</xdr:row>
      <xdr:rowOff>260034</xdr:rowOff>
    </xdr:from>
    <xdr:to>
      <xdr:col>4</xdr:col>
      <xdr:colOff>2400300</xdr:colOff>
      <xdr:row>51</xdr:row>
      <xdr:rowOff>2199960</xdr:rowOff>
    </xdr:to>
    <xdr:pic>
      <xdr:nvPicPr>
        <xdr:cNvPr id="48" name="Рисунок 96" descr="Рисунок 96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84300" y="11894597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52</xdr:row>
      <xdr:rowOff>260034</xdr:rowOff>
    </xdr:from>
    <xdr:to>
      <xdr:col>4</xdr:col>
      <xdr:colOff>2400300</xdr:colOff>
      <xdr:row>52</xdr:row>
      <xdr:rowOff>2199960</xdr:rowOff>
    </xdr:to>
    <xdr:pic>
      <xdr:nvPicPr>
        <xdr:cNvPr id="49" name="Рисунок 98" descr="Рисунок 9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384300" y="12148915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53</xdr:row>
      <xdr:rowOff>48897</xdr:rowOff>
    </xdr:from>
    <xdr:to>
      <xdr:col>4</xdr:col>
      <xdr:colOff>2400300</xdr:colOff>
      <xdr:row>53</xdr:row>
      <xdr:rowOff>2411097</xdr:rowOff>
    </xdr:to>
    <xdr:pic>
      <xdr:nvPicPr>
        <xdr:cNvPr id="50" name="Рисунок 100" descr="Рисунок 100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84300" y="1238211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54</xdr:row>
      <xdr:rowOff>260034</xdr:rowOff>
    </xdr:from>
    <xdr:to>
      <xdr:col>4</xdr:col>
      <xdr:colOff>2400300</xdr:colOff>
      <xdr:row>54</xdr:row>
      <xdr:rowOff>2199960</xdr:rowOff>
    </xdr:to>
    <xdr:pic>
      <xdr:nvPicPr>
        <xdr:cNvPr id="51" name="Рисунок 102" descr="Рисунок 102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84300" y="1265755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55</xdr:row>
      <xdr:rowOff>260034</xdr:rowOff>
    </xdr:from>
    <xdr:to>
      <xdr:col>4</xdr:col>
      <xdr:colOff>2400300</xdr:colOff>
      <xdr:row>55</xdr:row>
      <xdr:rowOff>2199960</xdr:rowOff>
    </xdr:to>
    <xdr:pic>
      <xdr:nvPicPr>
        <xdr:cNvPr id="52" name="Рисунок 104" descr="Рисунок 104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84300" y="12911867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56</xdr:row>
      <xdr:rowOff>260034</xdr:rowOff>
    </xdr:from>
    <xdr:to>
      <xdr:col>4</xdr:col>
      <xdr:colOff>2400300</xdr:colOff>
      <xdr:row>56</xdr:row>
      <xdr:rowOff>2199960</xdr:rowOff>
    </xdr:to>
    <xdr:pic>
      <xdr:nvPicPr>
        <xdr:cNvPr id="53" name="Рисунок 106" descr="Рисунок 106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84300" y="13166185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57</xdr:row>
      <xdr:rowOff>260034</xdr:rowOff>
    </xdr:from>
    <xdr:to>
      <xdr:col>4</xdr:col>
      <xdr:colOff>2400300</xdr:colOff>
      <xdr:row>57</xdr:row>
      <xdr:rowOff>2199960</xdr:rowOff>
    </xdr:to>
    <xdr:pic>
      <xdr:nvPicPr>
        <xdr:cNvPr id="54" name="Рисунок 108" descr="Рисунок 108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84300" y="13420502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58</xdr:row>
      <xdr:rowOff>260034</xdr:rowOff>
    </xdr:from>
    <xdr:to>
      <xdr:col>4</xdr:col>
      <xdr:colOff>2400300</xdr:colOff>
      <xdr:row>58</xdr:row>
      <xdr:rowOff>2199960</xdr:rowOff>
    </xdr:to>
    <xdr:pic>
      <xdr:nvPicPr>
        <xdr:cNvPr id="55" name="Рисунок 110" descr="Рисунок 110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84300" y="1367482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59</xdr:row>
      <xdr:rowOff>48897</xdr:rowOff>
    </xdr:from>
    <xdr:to>
      <xdr:col>4</xdr:col>
      <xdr:colOff>2400300</xdr:colOff>
      <xdr:row>59</xdr:row>
      <xdr:rowOff>2411097</xdr:rowOff>
    </xdr:to>
    <xdr:pic>
      <xdr:nvPicPr>
        <xdr:cNvPr id="56" name="Рисунок 112" descr="Рисунок 112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384300" y="1390802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60</xdr:row>
      <xdr:rowOff>260034</xdr:rowOff>
    </xdr:from>
    <xdr:to>
      <xdr:col>4</xdr:col>
      <xdr:colOff>2400300</xdr:colOff>
      <xdr:row>60</xdr:row>
      <xdr:rowOff>2199960</xdr:rowOff>
    </xdr:to>
    <xdr:pic>
      <xdr:nvPicPr>
        <xdr:cNvPr id="57" name="Рисунок 114" descr="Рисунок 114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84300" y="14183455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61</xdr:row>
      <xdr:rowOff>260034</xdr:rowOff>
    </xdr:from>
    <xdr:to>
      <xdr:col>4</xdr:col>
      <xdr:colOff>2400300</xdr:colOff>
      <xdr:row>61</xdr:row>
      <xdr:rowOff>2199960</xdr:rowOff>
    </xdr:to>
    <xdr:pic>
      <xdr:nvPicPr>
        <xdr:cNvPr id="58" name="Рисунок 116" descr="Рисунок 11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84300" y="14437772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62</xdr:row>
      <xdr:rowOff>260034</xdr:rowOff>
    </xdr:from>
    <xdr:to>
      <xdr:col>4</xdr:col>
      <xdr:colOff>2400300</xdr:colOff>
      <xdr:row>62</xdr:row>
      <xdr:rowOff>2199960</xdr:rowOff>
    </xdr:to>
    <xdr:pic>
      <xdr:nvPicPr>
        <xdr:cNvPr id="59" name="Рисунок 118" descr="Рисунок 11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384300" y="1469209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63</xdr:row>
      <xdr:rowOff>48897</xdr:rowOff>
    </xdr:from>
    <xdr:to>
      <xdr:col>4</xdr:col>
      <xdr:colOff>2400300</xdr:colOff>
      <xdr:row>63</xdr:row>
      <xdr:rowOff>2411097</xdr:rowOff>
    </xdr:to>
    <xdr:pic>
      <xdr:nvPicPr>
        <xdr:cNvPr id="60" name="Рисунок 120" descr="Рисунок 120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384300" y="1492529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64</xdr:row>
      <xdr:rowOff>48897</xdr:rowOff>
    </xdr:from>
    <xdr:to>
      <xdr:col>4</xdr:col>
      <xdr:colOff>2400300</xdr:colOff>
      <xdr:row>64</xdr:row>
      <xdr:rowOff>2411097</xdr:rowOff>
    </xdr:to>
    <xdr:pic>
      <xdr:nvPicPr>
        <xdr:cNvPr id="61" name="Рисунок 122" descr="Рисунок 122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384300" y="1517961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65</xdr:row>
      <xdr:rowOff>48897</xdr:rowOff>
    </xdr:from>
    <xdr:to>
      <xdr:col>4</xdr:col>
      <xdr:colOff>2400300</xdr:colOff>
      <xdr:row>65</xdr:row>
      <xdr:rowOff>2411097</xdr:rowOff>
    </xdr:to>
    <xdr:pic>
      <xdr:nvPicPr>
        <xdr:cNvPr id="62" name="Рисунок 124" descr="Рисунок 124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384300" y="1543392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66</xdr:row>
      <xdr:rowOff>48897</xdr:rowOff>
    </xdr:from>
    <xdr:to>
      <xdr:col>4</xdr:col>
      <xdr:colOff>2400300</xdr:colOff>
      <xdr:row>66</xdr:row>
      <xdr:rowOff>2411097</xdr:rowOff>
    </xdr:to>
    <xdr:pic>
      <xdr:nvPicPr>
        <xdr:cNvPr id="63" name="Рисунок 126" descr="Рисунок 12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384300" y="15688246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67</xdr:row>
      <xdr:rowOff>48897</xdr:rowOff>
    </xdr:from>
    <xdr:to>
      <xdr:col>4</xdr:col>
      <xdr:colOff>2400300</xdr:colOff>
      <xdr:row>67</xdr:row>
      <xdr:rowOff>2411097</xdr:rowOff>
    </xdr:to>
    <xdr:pic>
      <xdr:nvPicPr>
        <xdr:cNvPr id="64" name="Рисунок 128" descr="Рисунок 128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384300" y="1594256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68</xdr:row>
      <xdr:rowOff>48897</xdr:rowOff>
    </xdr:from>
    <xdr:to>
      <xdr:col>4</xdr:col>
      <xdr:colOff>2400300</xdr:colOff>
      <xdr:row>68</xdr:row>
      <xdr:rowOff>2411097</xdr:rowOff>
    </xdr:to>
    <xdr:pic>
      <xdr:nvPicPr>
        <xdr:cNvPr id="65" name="Рисунок 130" descr="Рисунок 130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384300" y="1619688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69</xdr:row>
      <xdr:rowOff>48897</xdr:rowOff>
    </xdr:from>
    <xdr:to>
      <xdr:col>4</xdr:col>
      <xdr:colOff>2400300</xdr:colOff>
      <xdr:row>69</xdr:row>
      <xdr:rowOff>2411097</xdr:rowOff>
    </xdr:to>
    <xdr:pic>
      <xdr:nvPicPr>
        <xdr:cNvPr id="66" name="Рисунок 132" descr="Рисунок 132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384300" y="1645119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70</xdr:row>
      <xdr:rowOff>48897</xdr:rowOff>
    </xdr:from>
    <xdr:to>
      <xdr:col>4</xdr:col>
      <xdr:colOff>2400300</xdr:colOff>
      <xdr:row>70</xdr:row>
      <xdr:rowOff>2411097</xdr:rowOff>
    </xdr:to>
    <xdr:pic>
      <xdr:nvPicPr>
        <xdr:cNvPr id="67" name="Рисунок 134" descr="Рисунок 134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384300" y="16705516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71</xdr:row>
      <xdr:rowOff>260034</xdr:rowOff>
    </xdr:from>
    <xdr:to>
      <xdr:col>4</xdr:col>
      <xdr:colOff>2400300</xdr:colOff>
      <xdr:row>71</xdr:row>
      <xdr:rowOff>2199960</xdr:rowOff>
    </xdr:to>
    <xdr:pic>
      <xdr:nvPicPr>
        <xdr:cNvPr id="68" name="Рисунок 136" descr="Рисунок 136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84300" y="169809479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72</xdr:row>
      <xdr:rowOff>48897</xdr:rowOff>
    </xdr:from>
    <xdr:to>
      <xdr:col>4</xdr:col>
      <xdr:colOff>2400300</xdr:colOff>
      <xdr:row>72</xdr:row>
      <xdr:rowOff>2411097</xdr:rowOff>
    </xdr:to>
    <xdr:pic>
      <xdr:nvPicPr>
        <xdr:cNvPr id="69" name="Рисунок 138" descr="Рисунок 13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384300" y="1721415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73</xdr:row>
      <xdr:rowOff>48897</xdr:rowOff>
    </xdr:from>
    <xdr:to>
      <xdr:col>4</xdr:col>
      <xdr:colOff>2400300</xdr:colOff>
      <xdr:row>73</xdr:row>
      <xdr:rowOff>2411097</xdr:rowOff>
    </xdr:to>
    <xdr:pic>
      <xdr:nvPicPr>
        <xdr:cNvPr id="70" name="Рисунок 140" descr="Рисунок 140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384300" y="1746846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74</xdr:row>
      <xdr:rowOff>260034</xdr:rowOff>
    </xdr:from>
    <xdr:to>
      <xdr:col>4</xdr:col>
      <xdr:colOff>2400300</xdr:colOff>
      <xdr:row>74</xdr:row>
      <xdr:rowOff>2199960</xdr:rowOff>
    </xdr:to>
    <xdr:pic>
      <xdr:nvPicPr>
        <xdr:cNvPr id="71" name="Рисунок 142" descr="Рисунок 142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384300" y="17743900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75</xdr:row>
      <xdr:rowOff>48897</xdr:rowOff>
    </xdr:from>
    <xdr:to>
      <xdr:col>4</xdr:col>
      <xdr:colOff>2400300</xdr:colOff>
      <xdr:row>75</xdr:row>
      <xdr:rowOff>2411097</xdr:rowOff>
    </xdr:to>
    <xdr:pic>
      <xdr:nvPicPr>
        <xdr:cNvPr id="72" name="Рисунок 144" descr="Рисунок 144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384300" y="1797710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76</xdr:row>
      <xdr:rowOff>260034</xdr:rowOff>
    </xdr:from>
    <xdr:to>
      <xdr:col>4</xdr:col>
      <xdr:colOff>2400300</xdr:colOff>
      <xdr:row>76</xdr:row>
      <xdr:rowOff>2199960</xdr:rowOff>
    </xdr:to>
    <xdr:pic>
      <xdr:nvPicPr>
        <xdr:cNvPr id="73" name="Рисунок 146" descr="Рисунок 14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384300" y="182525354"/>
          <a:ext cx="2362200" cy="1939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77</xdr:row>
      <xdr:rowOff>48897</xdr:rowOff>
    </xdr:from>
    <xdr:to>
      <xdr:col>4</xdr:col>
      <xdr:colOff>2400300</xdr:colOff>
      <xdr:row>77</xdr:row>
      <xdr:rowOff>2411097</xdr:rowOff>
    </xdr:to>
    <xdr:pic>
      <xdr:nvPicPr>
        <xdr:cNvPr id="74" name="Рисунок 148" descr="Рисунок 148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384300" y="1848573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339725</xdr:colOff>
      <xdr:row>78</xdr:row>
      <xdr:rowOff>48897</xdr:rowOff>
    </xdr:from>
    <xdr:to>
      <xdr:col>4</xdr:col>
      <xdr:colOff>2098675</xdr:colOff>
      <xdr:row>78</xdr:row>
      <xdr:rowOff>2411097</xdr:rowOff>
    </xdr:to>
    <xdr:pic>
      <xdr:nvPicPr>
        <xdr:cNvPr id="75" name="Рисунок 150" descr="Рисунок 150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685925" y="187400567"/>
          <a:ext cx="175895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79</xdr:row>
      <xdr:rowOff>48897</xdr:rowOff>
    </xdr:from>
    <xdr:to>
      <xdr:col>4</xdr:col>
      <xdr:colOff>2400300</xdr:colOff>
      <xdr:row>79</xdr:row>
      <xdr:rowOff>2411097</xdr:rowOff>
    </xdr:to>
    <xdr:pic>
      <xdr:nvPicPr>
        <xdr:cNvPr id="76" name="Рисунок 152" descr="Рисунок 152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384300" y="1899437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80</xdr:row>
      <xdr:rowOff>48897</xdr:rowOff>
    </xdr:from>
    <xdr:to>
      <xdr:col>4</xdr:col>
      <xdr:colOff>2400300</xdr:colOff>
      <xdr:row>80</xdr:row>
      <xdr:rowOff>2411097</xdr:rowOff>
    </xdr:to>
    <xdr:pic>
      <xdr:nvPicPr>
        <xdr:cNvPr id="77" name="Рисунок 154" descr="Рисунок 154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84300" y="19248691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81</xdr:row>
      <xdr:rowOff>48897</xdr:rowOff>
    </xdr:from>
    <xdr:to>
      <xdr:col>4</xdr:col>
      <xdr:colOff>2400300</xdr:colOff>
      <xdr:row>81</xdr:row>
      <xdr:rowOff>2411097</xdr:rowOff>
    </xdr:to>
    <xdr:pic>
      <xdr:nvPicPr>
        <xdr:cNvPr id="78" name="Рисунок 156" descr="Рисунок 15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384300" y="19503009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82</xdr:row>
      <xdr:rowOff>48897</xdr:rowOff>
    </xdr:from>
    <xdr:to>
      <xdr:col>4</xdr:col>
      <xdr:colOff>2400300</xdr:colOff>
      <xdr:row>82</xdr:row>
      <xdr:rowOff>2411097</xdr:rowOff>
    </xdr:to>
    <xdr:pic>
      <xdr:nvPicPr>
        <xdr:cNvPr id="79" name="Рисунок 158" descr="Рисунок 15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384300" y="197573267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38100</xdr:colOff>
      <xdr:row>83</xdr:row>
      <xdr:rowOff>48897</xdr:rowOff>
    </xdr:from>
    <xdr:to>
      <xdr:col>4</xdr:col>
      <xdr:colOff>2400300</xdr:colOff>
      <xdr:row>83</xdr:row>
      <xdr:rowOff>2411097</xdr:rowOff>
    </xdr:to>
    <xdr:pic>
      <xdr:nvPicPr>
        <xdr:cNvPr id="80" name="Рисунок 160" descr="Рисунок 160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384300" y="200116442"/>
          <a:ext cx="2362200" cy="23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1666875</xdr:colOff>
      <xdr:row>0</xdr:row>
      <xdr:rowOff>0</xdr:rowOff>
    </xdr:from>
    <xdr:to>
      <xdr:col>8</xdr:col>
      <xdr:colOff>502919</xdr:colOff>
      <xdr:row>3</xdr:row>
      <xdr:rowOff>371475</xdr:rowOff>
    </xdr:to>
    <xdr:pic>
      <xdr:nvPicPr>
        <xdr:cNvPr id="81" name="dimg_NLodabaJEoOK9u8Pm7OQ0AI_9" descr="dimg_NLodabaJEoOK9u8Pm7OQ0AI_9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013075" y="0"/>
          <a:ext cx="3839845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ictures%20and%20packinglist%20her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Date="0" createdVersion="7" recordCount="79">
  <cacheSource type="worksheet">
    <worksheetSource ref="A5:BA84" sheet="Specification" r:id="rId2"/>
  </cacheSource>
  <cacheFields count="62">
    <cacheField name="SEASON" numFmtId="0">
      <sharedItems containsNonDate="0" count="4">
        <s v="SS 2025"/>
        <s v="FW 2024"/>
        <s v="NO INFO"/>
        <s v="FW 2023"/>
      </sharedItems>
    </cacheField>
    <cacheField name="SEASON2" numFmtId="0">
      <sharedItems containsNonDate="0" count="3">
        <s v="SS"/>
        <s v="FW"/>
        <s v="NO INFO"/>
      </sharedItems>
    </cacheField>
    <cacheField name="YEAR OF COLLECTION" numFmtId="0">
      <sharedItems containsNonDate="0" count="4">
        <s v="2025"/>
        <s v="2024"/>
        <s v="NO INFO"/>
        <s v="2023"/>
      </sharedItems>
    </cacheField>
    <cacheField name="ARTICLE" numFmtId="0">
      <sharedItems containsNonDate="0" count="39">
        <s v="S60757"/>
        <s v="S1044"/>
        <s v="S60530"/>
        <s v="S60792"/>
        <s v="S60790"/>
        <s v="S60812"/>
        <s v="S60759"/>
        <s v="S1108"/>
        <s v="S10925"/>
        <s v="S2044"/>
        <s v="S20933"/>
        <s v="S70812"/>
        <s v="S70441"/>
        <s v="S70772"/>
        <s v="S2108"/>
        <s v="S70759"/>
        <s v="S70790"/>
        <s v="S70822"/>
        <s v="S70854"/>
        <s v="S70840"/>
        <s v="S70849"/>
        <s v="S70853"/>
        <s v="S70884"/>
        <s v="S70898"/>
        <s v="S70835"/>
        <s v="S70856"/>
        <s v="S70859"/>
        <s v="S60793"/>
        <s v="S70665"/>
        <s v="S70740"/>
        <s v="S70838"/>
        <s v="S70852"/>
        <s v="S70890"/>
        <s v="S70897"/>
        <s v="S70805"/>
        <s v="S70814"/>
        <s v="S70757"/>
        <s v="S70704"/>
        <s v="S70832"/>
      </sharedItems>
    </cacheField>
    <cacheField name="IMAGE 1" numFmtId="0">
      <sharedItems containsNonDate="0" containsString="0" containsBlank="1" count="1">
        <m/>
      </sharedItems>
    </cacheField>
    <cacheField name="FULL ARTICLE" numFmtId="0">
      <sharedItems containsNonDate="0" containsString="0" containsBlank="1" count="1">
        <m/>
      </sharedItems>
    </cacheField>
    <cacheField name="COLOR" numFmtId="0">
      <sharedItems containsNonDate="0" containsString="0" containsBlank="1" count="1">
        <m/>
      </sharedItems>
    </cacheField>
    <cacheField name="COLOR DESCRIPTION" numFmtId="0">
      <sharedItems containsNonDate="0" count="79">
        <s v="S6075719"/>
        <s v="S1044686"/>
        <s v="S1044694"/>
        <s v="S6053050"/>
        <s v="S607921"/>
        <s v="S6075710"/>
        <s v="S6075711"/>
        <s v="S6079010"/>
        <s v="S607922"/>
        <s v="S608122"/>
        <s v="S6079011"/>
        <s v="S6075911"/>
        <s v="S607598"/>
        <s v="S1044696"/>
        <s v="S1108881"/>
        <s v="S10925110"/>
        <s v="S6053033"/>
        <s v="S2044449"/>
        <s v="S2044700"/>
        <s v="S2044316"/>
        <s v="S2044701"/>
        <s v="S2044703"/>
        <s v="S2044705"/>
        <s v="S20933211"/>
        <s v="S708123"/>
        <s v="S7044166"/>
        <s v="S707728"/>
        <s v="S2108864"/>
        <s v="S707591"/>
        <s v="S7079030"/>
        <s v="S708222"/>
        <s v="S708541"/>
        <s v="S7081212"/>
        <s v="S7081214"/>
        <s v="S708401"/>
        <s v="S708493"/>
        <s v="S708531"/>
        <s v="S708532"/>
        <s v="S708534"/>
        <s v="S2108866"/>
        <s v="S2108889"/>
        <s v="S707595"/>
        <s v="S708543"/>
        <s v="S708847"/>
        <s v="S708982"/>
        <s v="S7081211"/>
        <s v="S708124"/>
        <s v="S708352"/>
        <s v="S708564"/>
        <s v="S708591"/>
        <s v="S607932"/>
        <s v="S7081210"/>
        <s v="S708351"/>
        <s v="S7066544"/>
        <s v="S7074017"/>
        <s v="S707594"/>
        <s v="S708381"/>
        <s v="S708492"/>
        <s v="S708521"/>
        <s v="S708849"/>
        <s v="S708902"/>
        <s v="S708971"/>
        <s v="S708973"/>
        <s v="S708057"/>
        <s v="S708846"/>
        <s v="S7081413"/>
        <s v="S708491"/>
        <s v="S707574"/>
        <s v="S2108887"/>
        <s v="S707046"/>
        <s v="S7074016"/>
        <s v="S7075713"/>
        <s v="S7075717"/>
        <s v="S708147"/>
        <s v="S708322"/>
        <s v="S708382"/>
        <s v="S708383"/>
        <s v="S708403"/>
        <s v="S708562"/>
      </sharedItems>
    </cacheField>
    <cacheField name="PRODUCT NAME" numFmtId="0">
      <sharedItems containsNonDate="0" count="38">
        <s v="19"/>
        <s v="686"/>
        <s v="694"/>
        <s v="50"/>
        <s v="1"/>
        <s v="10"/>
        <s v="11"/>
        <s v="2"/>
        <s v="8"/>
        <s v="696"/>
        <s v="881"/>
        <s v="110"/>
        <s v="33"/>
        <s v="449"/>
        <s v="700"/>
        <s v="316"/>
        <s v="701"/>
        <s v="703"/>
        <s v="705"/>
        <s v="211"/>
        <s v="3"/>
        <s v="66"/>
        <s v="864"/>
        <s v="30"/>
        <s v="12"/>
        <s v="14"/>
        <s v="4"/>
        <s v="866"/>
        <s v="889"/>
        <s v="5"/>
        <s v="7"/>
        <s v="44"/>
        <s v="17"/>
        <s v="9"/>
        <s v="6"/>
        <s v="13"/>
        <s v="887"/>
        <s v="16"/>
      </sharedItems>
    </cacheField>
    <cacheField name="SUPPL. CATEGORY" numFmtId="0">
      <sharedItems containsNonDate="0" count="68">
        <s v="DARK GREY/BEIGE"/>
        <s v="WHITE/BLACK"/>
        <s v="PINK/ORANGE"/>
        <s v="BROWN/AQUA"/>
        <s v="GREEN/IVORY"/>
        <s v="BLACK/WHITE"/>
        <s v="GRAY/WHITE"/>
        <s v="BLACK/SILVER"/>
        <s v="GREY/AGAVE"/>
        <s v="CREAM/SILVER"/>
        <s v="WHITE/SILVER"/>
        <s v="WHITE/ORANGE"/>
        <s v="WHITE/BLUSH"/>
        <s v="MAUVE/BROWN"/>
        <s v="BROWN/CREAM"/>
        <s v="IRIS/NAVY"/>
        <s v="SILVER"/>
        <s v="BLK/WHT"/>
        <s v="GREEN/BLACK"/>
        <s v="NAVY/WHITE"/>
        <s v="NAVY/MUSTARD"/>
        <s v="FOREST/CREAM"/>
        <s v="NAVY/PEEL"/>
        <s v="BLACK"/>
        <s v="WHITE/RED"/>
        <s v="WHITE/BLUE"/>
        <s v="RUST/GREEN"/>
        <s v="NAVY/VANILLA"/>
        <s v="FOREST WANDER"/>
        <s v="DARK GREY/SAND"/>
        <s v="WHITE/MULTI"/>
        <s v="YELLOW/BLACK"/>
        <s v="MUSTARD/BLACK"/>
        <s v="MULTI"/>
        <s v="GREEN/NAVY"/>
        <s v="GREY/BROWN"/>
        <s v="WHITE/NAVY"/>
        <s v="BLACK/BROWN"/>
        <s v="ORANGE/SKY"/>
        <s v="NAVY/OFF WHITE"/>
        <s v="WHITE/GREEN"/>
        <s v="WHITE/ROYAL"/>
        <s v="BROWN/SILVER"/>
        <s v="BROWN/MOON"/>
        <s v="BLACK/ZEBRA"/>
        <s v="WHT/SILVER/RED"/>
        <s v="DARK GREY/SILVER"/>
        <s v="MOON/CHOCOLATE"/>
        <s v="LGHT GREY/LILAC"/>
        <s v="WHITE/WHITE"/>
        <s v="LILAC/BLUE"/>
        <s v="FOREST/BLACK"/>
        <s v="OLIVE/BLACK"/>
        <s v="DARK GREY/NAVY"/>
        <s v="GREY"/>
        <s v="LILAC"/>
        <s v="PINK/FOREST"/>
        <s v="FUCHSIA/DOVE"/>
        <s v="BLUE/WHITE"/>
        <s v="DARK GREY/BLUE"/>
        <s v="YELLOW/SILVER"/>
        <s v="BLACK/CREAM"/>
        <s v="GREY/BLACK"/>
        <s v="PURPLE/ORANGE"/>
        <s v="IVORY/BLUE"/>
        <s v="NAVY/OLOGRAPHIC"/>
        <s v="BLACK/METALLIC"/>
        <s v="NAVY/OFF WHTE"/>
      </sharedItems>
    </cacheField>
    <cacheField name="SUPPL. DESCRIPTION" numFmtId="0">
      <sharedItems containsNonDate="0" count="1">
        <s v="SNEAKERS"/>
      </sharedItems>
    </cacheField>
    <cacheField name="COMPOSITION 2" numFmtId="0">
      <sharedItems containsNonDate="0" count="8">
        <s v="SNEAKERS"/>
        <s v="JAZZ NXT"/>
        <s v="JAZZ COURT"/>
        <s v="RIDE 17"/>
        <s v="HURRICANE 24"/>
        <s v="FOOTWEAR"/>
        <s v="GRID NXT"/>
        <s v="PROGRID TRIUMPH 4"/>
      </sharedItems>
    </cacheField>
    <cacheField name="COMPOSITION 3" numFmtId="0">
      <sharedItems containsNonDate="0" count="36">
        <s v="DXN TRAINER GREY/DARK GREY"/>
        <s v="JAZZ ORIGINAL MUD/IVORY"/>
        <s v="JAZZ TRIPLE ORCHID/METALLIC"/>
        <s v="SHADOW 6000 GREEN/IVORY"/>
        <s v="JAZZ NXT"/>
        <s v="RIDE MILLENNIUM BLACK/SILVER"/>
        <s v="SAUCONY ORIGINAL"/>
        <s v="SHADOW ORIGINAL BLACK/SILVER"/>
        <s v="RIDE 17"/>
        <s v="JAZZ ORIGINAL BLACK/WHITE"/>
        <s v="HURRICANE 24"/>
        <s v="RIDE MILLENNIUM BLACK"/>
        <s v="SHADOW 6000 WHITE/NAVY"/>
        <s v="GRID SHADOW 2 WHITE/GREEN"/>
        <s v="SHADOW ORIGINAL GRAY/WHITE"/>
        <s v="JAZZ COURT"/>
        <s v="JAZZ NXT NAVY/VANILLA"/>
        <s v="SAUCONY S70822-2 OBUWIE GRID SHADOW"/>
        <s v="SAUCONY OBUWIE S70854-1 SHADOW 5000"/>
        <s v="SAUCONY OBUWIE S70840-3 GRID SHADOW 2"/>
        <s v="GRID PEAK GTX IVORY/GOLD"/>
        <s v="SAUCONY OBUWIE S70853-2 SHADOW 5000"/>
        <s v="TRAINER 80 PINK/FOREST"/>
        <s v="GRID JAZZ 9 NAVY/OFF WHITE"/>
        <s v="SAUCONY OBUWIE S70856-4 RIDE MILLENNIUM"/>
        <s v="SHADOW 6000 NAVY/MOON"/>
        <s v="SAUCONY OBUWIE S60793-2 JAZZ TRIPLE"/>
        <s v="SHADOW 5000 WHITE"/>
        <s v="SAUCONY OBUWIE S70740-18 PROGRID OMNI 9"/>
        <s v="SAUCONY OBUWIE S70838-3 PROGRID TRIUMPH 4"/>
        <s v="RIDE MILLENNIUM DOVE/SAND"/>
        <s v="SAUCONY OBUWIE S70897-3 PROGRID OMNI 9"/>
        <s v="SAUCONY OBUWIE S70805-8 PROGRID TRIUMPH 4"/>
        <s v="GRID PEAK OLIVE/BROWN"/>
        <s v="DXN TRAINER NAVY/OFF WHITE"/>
        <s v="SAUCONY OBUWIE S70832-2 PROGRID OMNI 9"/>
      </sharedItems>
    </cacheField>
    <cacheField name="COMPOSITION 4" numFmtId="0">
      <sharedItems containsNonDate="0" count="27">
        <s v="53% LEATHER 31% TEXTILE 16% SYNTHETIC"/>
        <s v="71.82% LEATHER 28.18% TEXTILE"/>
        <s v="58.67% PIG LEATHER 28.18% NYLON TEXTILE 13.15% ANTI HYDROLYSIS POLYURETHANE SYNTHETIC"/>
        <s v="71% LEATHER 29% TEXTILE"/>
        <s v="65% LEATHER 35% TEXTILE"/>
        <s v="64.71% SYNTHETIC 35.29% TEXTILE"/>
        <s v="100% LEATHER"/>
        <s v="62.66% LEATHER 24.36% POLYESTER TEXTILE 12.98% ANTI HYDROLYSIS PU SYNTHETIC"/>
        <s v="NO INFO"/>
        <s v="53% LEATHER 31% POLYESTER 16% POLYURETHANE"/>
        <s v="63% LEATHER 37% TEXTILE"/>
        <s v="68% LEATHER 20% TEXTILE 12% SYNTHETIC"/>
        <s v="53% LEATHER 8% SYNTHETIC 39% TEXTILE"/>
        <s v="100% SUEDE/TEXTILE"/>
        <s v="55% LEATHER 45% TEXTILE"/>
        <s v="70% SYNTHETIC 30% TEXTILE"/>
        <s v="100% LEATHER/TEXTILE"/>
        <s v="60% SYNTHETIC 40% TEXTILE"/>
        <s v="79% LEATHER 21% TEXTILE"/>
        <s v="UPPER: 85.15% LEATHE 1.7% NYLON TEXTILE 13.15% ANTI HYDROLYSIS PU SYNTHETIC"/>
        <s v="63% LEATHER 21% TEXTILE 16% SYNTHETIC"/>
        <s v="UPPER: 50% TEXTILE 39% LEATHER 11% SYNTHETIC"/>
        <s v="80% LEATHER 13% TEXTILE 7% SYNTHETIC"/>
        <s v="65% SUEDE 35% TEXTILE"/>
        <s v="100% ECO LEATHER/TEXTILE"/>
        <s v="UPPER: 45% TEXTILE 55% SYTHETIC"/>
        <s v="100% TEXTILE"/>
      </sharedItems>
    </cacheField>
    <cacheField name="MADE IN" numFmtId="0">
      <sharedItems containsNonDate="0" count="7">
        <s v="100% TEXTILE"/>
        <s v="100% PIG LEATHER"/>
        <s v="NO INFO"/>
        <s v="100% POLYESTER"/>
        <s v="100% POLYESTER TEXTILE"/>
        <s v="LINING: 100% TEXTILE"/>
        <s v="100% LEATHER"/>
      </sharedItems>
    </cacheField>
    <cacheField name="WHS" numFmtId="0">
      <sharedItems containsNonDate="0" count="5">
        <s v="INSOLE: 100% TEXTILE"/>
        <s v="100% TEXTILE"/>
        <s v="NO INFO"/>
        <s v="100% RUBBER"/>
        <s v="OUTSOLE: 100% RUBBER"/>
      </sharedItems>
    </cacheField>
    <cacheField name="RRP" numFmtId="0">
      <sharedItems containsNonDate="0" count="5">
        <s v="100% RUBBER"/>
        <s v="81.5% RUBBER 18.5% IP"/>
        <s v="NO INFO"/>
        <s v="100% TEXTILE"/>
        <s v="OUTSOLE: 100% RUBBER"/>
      </sharedItems>
    </cacheField>
    <cacheField name="QTY" numFmtId="0">
      <sharedItems containsNonDate="0" count="1">
        <s v="ADULT"/>
      </sharedItems>
    </cacheField>
    <cacheField name="5" numFmtId="0">
      <sharedItems containsNonDate="0" count="3">
        <s v="FEMALE"/>
        <s v="MALE"/>
        <s v="UNISEX"/>
      </sharedItems>
    </cacheField>
    <cacheField name="5.5" numFmtId="0">
      <sharedItems containsNonDate="0" count="1">
        <s v="SAUCONY"/>
      </sharedItems>
    </cacheField>
    <cacheField name="6" numFmtId="0">
      <sharedItems containsNonDate="0" count="3">
        <s v="VIETNAM"/>
        <s v="NO INFO"/>
        <s v="INDONESIA"/>
      </sharedItems>
    </cacheField>
    <cacheField name="6.5" numFmtId="0">
      <sharedItems containsSemiMixedTypes="0" containsNonDate="0" containsString="0" containsNumber="1" minValue="44" maxValue="95" count="18">
        <n v="60"/>
        <n v="55"/>
        <n v="77.5"/>
        <n v="62.5"/>
        <n v="50"/>
        <n v="48"/>
        <n v="65"/>
        <n v="67.5"/>
        <n v="90"/>
        <n v="72.5"/>
        <n v="70"/>
        <n v="44"/>
        <n v="80"/>
        <n v="68"/>
        <n v="95"/>
        <n v="85"/>
        <n v="87.5"/>
        <n v="92.5"/>
      </sharedItems>
    </cacheField>
    <cacheField name="7" numFmtId="0">
      <sharedItems containsSemiMixedTypes="0" containsNonDate="0" containsString="0" containsNumber="1" containsInteger="1" minValue="100" maxValue="190" count="15">
        <n v="120"/>
        <n v="110"/>
        <n v="155"/>
        <n v="125"/>
        <n v="100"/>
        <n v="130"/>
        <n v="135"/>
        <n v="180"/>
        <n v="145"/>
        <n v="140"/>
        <n v="160"/>
        <n v="190"/>
        <n v="170"/>
        <n v="175"/>
        <n v="185"/>
      </sharedItems>
    </cacheField>
    <cacheField name="7.5" numFmtId="0">
      <sharedItems containsSemiMixedTypes="0" containsNonDate="0" containsString="0" containsNumber="1" minValue="0.2" maxValue="0.25" count="2">
        <n v="0.2"/>
        <n v="0.25"/>
      </sharedItems>
    </cacheField>
    <cacheField name="8" numFmtId="0">
      <sharedItems containsSemiMixedTypes="0" containsNonDate="0" containsString="0" containsNumber="1" minValue="35.200000000000003" maxValue="76" count="18">
        <n v="48"/>
        <n v="44"/>
        <n v="62"/>
        <n v="50"/>
        <n v="40"/>
        <n v="38.4"/>
        <n v="52"/>
        <n v="54"/>
        <n v="72"/>
        <n v="58"/>
        <n v="56"/>
        <n v="35.200000000000003"/>
        <n v="64"/>
        <n v="54.4"/>
        <n v="76"/>
        <n v="68"/>
        <n v="70"/>
        <n v="74"/>
      </sharedItems>
    </cacheField>
    <cacheField name="8.5" numFmtId="0">
      <sharedItems containsSemiMixedTypes="0" containsNonDate="0" containsString="0" containsNumber="1" containsInteger="1" minValue="1" maxValue="13" count="12">
        <n v="9"/>
        <n v="8"/>
        <n v="7"/>
        <n v="6"/>
        <n v="5"/>
        <n v="4"/>
        <n v="2"/>
        <n v="1"/>
        <n v="13"/>
        <n v="11"/>
        <n v="10"/>
        <n v="3"/>
      </sharedItems>
    </cacheField>
    <cacheField name="9" numFmtId="0">
      <sharedItems containsSemiMixedTypes="0" containsNonDate="0" containsString="0" containsNumber="1" containsInteger="1" minValue="1" maxValue="114" count="49">
        <n v="44"/>
        <n v="63"/>
        <n v="23"/>
        <n v="18"/>
        <n v="42"/>
        <n v="45"/>
        <n v="40"/>
        <n v="36"/>
        <n v="32"/>
        <n v="41"/>
        <n v="58"/>
        <n v="60"/>
        <n v="10"/>
        <n v="2"/>
        <n v="3"/>
        <n v="21"/>
        <n v="15"/>
        <n v="4"/>
        <n v="1"/>
        <n v="91"/>
        <n v="69"/>
        <n v="43"/>
        <n v="25"/>
        <n v="49"/>
        <n v="114"/>
        <n v="77"/>
        <n v="96"/>
        <n v="75"/>
        <n v="74"/>
        <n v="51"/>
        <n v="65"/>
        <n v="26"/>
        <n v="31"/>
        <n v="24"/>
        <n v="27"/>
        <n v="38"/>
        <n v="73"/>
        <n v="35"/>
        <n v="19"/>
        <n v="62"/>
        <n v="30"/>
        <n v="50"/>
        <n v="59"/>
        <n v="14"/>
        <n v="9"/>
        <n v="8"/>
        <n v="5"/>
        <n v="68"/>
        <n v="7"/>
      </sharedItems>
    </cacheField>
    <cacheField name="9.5" numFmtId="0">
      <sharedItems containsNonDate="0" containsString="0" containsBlank="1" containsNumber="1" containsInteger="1" minValue="1" maxValue="1" count="2">
        <m/>
        <n v="1"/>
      </sharedItems>
    </cacheField>
    <cacheField name="10" numFmtId="0">
      <sharedItems containsNonDate="0" containsString="0" containsBlank="1" containsNumber="1" containsInteger="1" minValue="1" maxValue="5" count="3">
        <m/>
        <n v="1"/>
        <n v="5"/>
      </sharedItems>
    </cacheField>
    <cacheField name="10.5" numFmtId="0">
      <sharedItems containsNonDate="0" containsString="0" containsBlank="1" containsNumber="1" containsInteger="1" minValue="1" maxValue="9" count="4">
        <m/>
        <n v="2"/>
        <n v="1"/>
        <n v="9"/>
      </sharedItems>
    </cacheField>
    <cacheField name="11" numFmtId="0">
      <sharedItems containsNonDate="0" containsString="0" containsBlank="1" containsNumber="1" containsInteger="1" minValue="22" maxValue="22" count="2">
        <m/>
        <n v="22"/>
      </sharedItems>
    </cacheField>
    <cacheField name="11.5" numFmtId="0">
      <sharedItems containsNonDate="0" containsString="0" containsBlank="1" containsNumber="1" containsInteger="1" minValue="1" maxValue="21" count="4">
        <m/>
        <n v="18"/>
        <n v="1"/>
        <n v="21"/>
      </sharedItems>
    </cacheField>
    <cacheField name="12" numFmtId="0">
      <sharedItems containsNonDate="0" containsString="0" containsBlank="1" containsNumber="1" containsInteger="1" minValue="2" maxValue="7" count="5">
        <m/>
        <n v="4"/>
        <n v="2"/>
        <n v="3"/>
        <n v="7"/>
      </sharedItems>
    </cacheField>
    <cacheField name="35.5" numFmtId="0">
      <sharedItems containsNonDate="0" containsString="0" containsBlank="1" containsNumber="1" containsInteger="1" minValue="1" maxValue="5" count="3">
        <m/>
        <n v="1"/>
        <n v="5"/>
      </sharedItems>
    </cacheField>
    <cacheField name="36" numFmtId="0">
      <sharedItems containsNonDate="0" containsString="0" containsBlank="1" containsNumber="1" containsInteger="1" minValue="1" maxValue="30" count="6">
        <m/>
        <n v="1"/>
        <n v="13"/>
        <n v="6"/>
        <n v="3"/>
        <n v="30"/>
      </sharedItems>
    </cacheField>
    <cacheField name="37" numFmtId="0">
      <sharedItems containsNonDate="0" containsString="0" containsBlank="1" containsNumber="1" containsInteger="1" minValue="9" maxValue="45" count="5">
        <m/>
        <n v="9"/>
        <n v="11"/>
        <n v="16"/>
        <n v="45"/>
      </sharedItems>
    </cacheField>
    <cacheField name="37.5" numFmtId="0">
      <sharedItems containsNonDate="0" containsString="0" containsBlank="1" containsNumber="1" containsInteger="1" minValue="3" maxValue="27" count="6">
        <n v="4"/>
        <m/>
        <n v="7"/>
        <n v="3"/>
        <n v="5"/>
        <n v="27"/>
      </sharedItems>
    </cacheField>
    <cacheField name="38" numFmtId="0">
      <sharedItems containsNonDate="0" containsString="0" containsBlank="1" containsNumber="1" containsInteger="1" minValue="1" maxValue="29" count="6">
        <n v="2"/>
        <m/>
        <n v="1"/>
        <n v="14"/>
        <n v="29"/>
        <n v="9"/>
      </sharedItems>
    </cacheField>
    <cacheField name="38.5" numFmtId="0">
      <sharedItems containsNonDate="0" containsString="0" containsBlank="1" containsNumber="1" containsInteger="1" minValue="2" maxValue="5" count="4">
        <m/>
        <n v="5"/>
        <n v="3"/>
        <n v="2"/>
      </sharedItems>
    </cacheField>
    <cacheField name="39" numFmtId="0">
      <sharedItems containsNonDate="0" containsString="0" containsBlank="1" containsNumber="1" containsInteger="1" minValue="4" maxValue="11" count="6">
        <m/>
        <n v="5"/>
        <n v="4"/>
        <n v="11"/>
        <n v="6"/>
        <n v="7"/>
      </sharedItems>
    </cacheField>
    <cacheField name="40" numFmtId="0">
      <sharedItems containsNonDate="0" containsString="0" containsBlank="1" containsNumber="1" containsInteger="1" minValue="3" maxValue="23" count="5">
        <m/>
        <n v="6"/>
        <n v="3"/>
        <n v="5"/>
        <n v="23"/>
      </sharedItems>
    </cacheField>
    <cacheField name="40.5" numFmtId="0">
      <sharedItems containsNonDate="0" containsString="0" containsBlank="1" containsNumber="1" containsInteger="1" minValue="1" maxValue="3" count="3">
        <m/>
        <n v="1"/>
        <n v="3"/>
      </sharedItems>
    </cacheField>
    <cacheField name="41" numFmtId="0">
      <sharedItems containsNonDate="0" containsString="0" containsBlank="1" containsNumber="1" containsInteger="1" minValue="2" maxValue="2" count="2">
        <m/>
        <n v="2"/>
      </sharedItems>
    </cacheField>
    <cacheField name="42" numFmtId="0">
      <sharedItems containsNonDate="0" containsString="0" containsBlank="1" containsNumber="1" containsInteger="1" minValue="2" maxValue="13" count="5">
        <m/>
        <n v="3"/>
        <n v="2"/>
        <n v="12"/>
        <n v="13"/>
      </sharedItems>
    </cacheField>
    <cacheField name="42.5" numFmtId="0">
      <sharedItems containsNonDate="0" containsString="0" containsBlank="1" containsNumber="1" containsInteger="1" minValue="1" maxValue="17" count="10">
        <n v="2"/>
        <m/>
        <n v="1"/>
        <n v="4"/>
        <n v="3"/>
        <n v="5"/>
        <n v="6"/>
        <n v="17"/>
        <n v="16"/>
        <n v="15"/>
      </sharedItems>
    </cacheField>
    <cacheField name="43" numFmtId="0">
      <sharedItems containsNonDate="0" containsString="0" containsBlank="1" containsNumber="1" containsInteger="1" minValue="1" maxValue="9" count="7">
        <n v="6"/>
        <n v="1"/>
        <n v="5"/>
        <n v="2"/>
        <m/>
        <n v="7"/>
        <n v="9"/>
      </sharedItems>
    </cacheField>
    <cacheField name="44" numFmtId="0">
      <sharedItems containsNonDate="0" containsString="0" containsBlank="1" containsNumber="1" containsInteger="1" minValue="1" maxValue="13" count="9">
        <n v="7"/>
        <n v="12"/>
        <n v="1"/>
        <n v="8"/>
        <n v="6"/>
        <m/>
        <n v="3"/>
        <n v="13"/>
        <n v="2"/>
      </sharedItems>
    </cacheField>
    <cacheField name="44.5" numFmtId="0">
      <sharedItems containsNonDate="0" containsString="0" containsBlank="1" containsNumber="1" containsInteger="1" minValue="1" maxValue="17" count="11">
        <n v="8"/>
        <n v="7"/>
        <n v="3"/>
        <n v="1"/>
        <m/>
        <n v="6"/>
        <n v="5"/>
        <n v="17"/>
        <n v="16"/>
        <n v="2"/>
        <n v="12"/>
      </sharedItems>
    </cacheField>
    <cacheField name="45" numFmtId="0">
      <sharedItems containsNonDate="0" containsString="0" containsBlank="1" containsNumber="1" containsInteger="1" minValue="1" maxValue="16" count="12">
        <n v="7"/>
        <n v="11"/>
        <m/>
        <n v="6"/>
        <n v="8"/>
        <n v="9"/>
        <n v="16"/>
        <n v="10"/>
        <n v="3"/>
        <n v="13"/>
        <n v="5"/>
        <n v="1"/>
      </sharedItems>
    </cacheField>
    <cacheField name="46" numFmtId="0">
      <sharedItems containsNonDate="0" containsString="0" containsBlank="1" containsNumber="1" containsInteger="1" minValue="2" maxValue="13" count="13">
        <n v="6"/>
        <n v="13"/>
        <n v="5"/>
        <n v="2"/>
        <n v="9"/>
        <n v="10"/>
        <n v="11"/>
        <m/>
        <n v="4"/>
        <n v="3"/>
        <n v="12"/>
        <n v="8"/>
        <n v="7"/>
      </sharedItems>
    </cacheField>
    <cacheField name="46.5" numFmtId="0">
      <sharedItems containsNonDate="0" containsString="0" containsBlank="1" containsNumber="1" containsInteger="1" minValue="1" maxValue="14" count="10">
        <n v="2"/>
        <n v="5"/>
        <n v="4"/>
        <n v="6"/>
        <m/>
        <n v="14"/>
        <n v="1"/>
        <n v="3"/>
        <n v="7"/>
        <n v="9"/>
      </sharedItems>
    </cacheField>
    <cacheField name="47" numFmtId="0">
      <sharedItems containsNonDate="0" containsString="0" containsBlank="1" containsNumber="1" containsInteger="1" minValue="1" maxValue="13" count="12">
        <m/>
        <n v="11"/>
        <n v="1"/>
        <n v="4"/>
        <n v="5"/>
        <n v="3"/>
        <n v="8"/>
        <n v="2"/>
        <n v="12"/>
        <n v="7"/>
        <n v="13"/>
        <n v="6"/>
      </sharedItems>
    </cacheField>
    <cacheField name="48" numFmtId="0">
      <sharedItems containsNonDate="0" containsString="0" containsBlank="1" containsNumber="1" containsInteger="1" minValue="1" maxValue="18" count="12">
        <m/>
        <n v="4"/>
        <n v="8"/>
        <n v="2"/>
        <n v="7"/>
        <n v="18"/>
        <n v="3"/>
        <n v="1"/>
        <n v="9"/>
        <n v="11"/>
        <n v="6"/>
        <n v="5"/>
      </sharedItems>
    </cacheField>
    <cacheField name=" " numFmtId="0">
      <sharedItems containsNonDate="0" containsString="0" containsBlank="1" containsNumber="1" containsInteger="1" minValue="1" maxValue="17" count="12">
        <m/>
        <n v="8"/>
        <n v="6"/>
        <n v="2"/>
        <n v="12"/>
        <n v="3"/>
        <n v="7"/>
        <n v="4"/>
        <n v="5"/>
        <n v="9"/>
        <n v="1"/>
        <n v="17"/>
      </sharedItems>
    </cacheField>
    <cacheField name=" 2" numFmtId="0">
      <sharedItems containsNonDate="0" containsString="0" containsBlank="1" containsNumber="1" containsInteger="1" minValue="1" maxValue="18" count="14">
        <m/>
        <n v="4"/>
        <n v="1"/>
        <n v="6"/>
        <n v="2"/>
        <n v="7"/>
        <n v="18"/>
        <n v="3"/>
        <n v="15"/>
        <n v="10"/>
        <n v="11"/>
        <n v="9"/>
        <n v="8"/>
        <n v="5"/>
      </sharedItems>
    </cacheField>
    <cacheField name=" 3" numFmtId="0">
      <sharedItems containsNonDate="0" containsString="0" containsBlank="1" containsNumber="1" containsInteger="1" minValue="1" maxValue="16" count="14">
        <m/>
        <n v="1"/>
        <n v="6"/>
        <n v="3"/>
        <n v="7"/>
        <n v="12"/>
        <n v="5"/>
        <n v="14"/>
        <n v="10"/>
        <n v="16"/>
        <n v="11"/>
        <n v="2"/>
        <n v="8"/>
        <n v="4"/>
      </sharedItems>
    </cacheField>
    <cacheField name=" 4" numFmtId="0">
      <sharedItems containsNonDate="0" containsString="0" containsBlank="1" containsNumber="1" containsInteger="1" minValue="1" maxValue="12" count="9">
        <m/>
        <n v="4"/>
        <n v="2"/>
        <n v="5"/>
        <n v="1"/>
        <n v="6"/>
        <n v="3"/>
        <n v="12"/>
        <n v="7"/>
      </sharedItems>
    </cacheField>
    <cacheField name=" 5" numFmtId="0">
      <sharedItems containsNonDate="0" containsString="0" containsBlank="1" containsNumber="1" containsInteger="1" minValue="1" maxValue="26" count="17">
        <m/>
        <n v="4"/>
        <n v="13"/>
        <n v="3"/>
        <n v="2"/>
        <n v="5"/>
        <n v="12"/>
        <n v="8"/>
        <n v="17"/>
        <n v="11"/>
        <n v="18"/>
        <n v="7"/>
        <n v="10"/>
        <n v="6"/>
        <n v="26"/>
        <n v="9"/>
        <n v="1"/>
      </sharedItems>
    </cacheField>
    <cacheField name=" 6" numFmtId="0">
      <sharedItems containsNonDate="0" containsString="0" containsBlank="1" containsNumber="1" containsInteger="1" minValue="1" maxValue="9" count="10">
        <m/>
        <n v="7"/>
        <n v="3"/>
        <n v="9"/>
        <n v="4"/>
        <n v="2"/>
        <n v="6"/>
        <n v="5"/>
        <n v="1"/>
        <n v="8"/>
      </sharedItems>
    </cacheField>
    <cacheField name=" 7" numFmtId="0">
      <sharedItems containsNonDate="0" containsString="0" containsBlank="1" containsNumber="1" containsInteger="1" minValue="1" maxValue="6" count="7">
        <m/>
        <n v="4"/>
        <n v="3"/>
        <n v="1"/>
        <n v="5"/>
        <n v="6"/>
        <n v="2"/>
      </sharedItems>
    </cacheField>
    <cacheField name=" 8" numFmtId="0">
      <sharedItems containsNonDate="0" containsString="0" containsBlank="1" containsNumber="1" containsInteger="1" minValue="5" maxValue="6" count="3">
        <m/>
        <n v="5"/>
        <n v="6"/>
      </sharedItems>
    </cacheField>
    <cacheField name=" 9" numFmtId="0">
      <sharedItems containsNonDate="0" containsString="0" containsBlank="1" containsNumber="1" containsInteger="1" minValue="1" maxValue="5" count="4">
        <m/>
        <n v="5"/>
        <n v="1"/>
        <n v="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:r="http://schemas.openxmlformats.org/officeDocument/2006/relationships" xmlns="http://schemas.openxmlformats.org/spreadsheetml/2006/main" count="7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1"/>
    <x v="1"/>
    <x v="1"/>
    <x v="0"/>
    <x v="0"/>
    <x v="1"/>
    <x v="1"/>
    <x v="0"/>
    <x v="1"/>
    <x v="0"/>
    <x v="0"/>
    <x v="0"/>
    <x v="0"/>
    <x v="0"/>
    <x v="1"/>
    <x v="1"/>
    <x v="1"/>
    <x v="1"/>
    <x v="1"/>
    <x v="1"/>
    <x v="0"/>
    <x v="0"/>
    <x v="0"/>
    <x v="0"/>
    <x v="0"/>
    <x v="0"/>
    <x v="0"/>
    <x v="0"/>
    <x v="0"/>
    <x v="1"/>
    <x v="1"/>
    <x v="0"/>
    <x v="0"/>
    <x v="0"/>
    <x v="0"/>
    <x v="0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2"/>
    <x v="2"/>
    <x v="2"/>
    <x v="0"/>
    <x v="0"/>
    <x v="1"/>
    <x v="1"/>
    <x v="0"/>
    <x v="1"/>
    <x v="0"/>
    <x v="0"/>
    <x v="0"/>
    <x v="0"/>
    <x v="0"/>
    <x v="1"/>
    <x v="1"/>
    <x v="1"/>
    <x v="1"/>
    <x v="1"/>
    <x v="2"/>
    <x v="0"/>
    <x v="0"/>
    <x v="0"/>
    <x v="0"/>
    <x v="0"/>
    <x v="0"/>
    <x v="0"/>
    <x v="0"/>
    <x v="0"/>
    <x v="1"/>
    <x v="1"/>
    <x v="0"/>
    <x v="0"/>
    <x v="0"/>
    <x v="0"/>
    <x v="0"/>
    <x v="2"/>
    <x v="0"/>
    <x v="2"/>
    <x v="2"/>
    <x v="2"/>
    <x v="2"/>
    <x v="2"/>
    <x v="2"/>
    <x v="2"/>
    <x v="0"/>
    <x v="0"/>
    <x v="0"/>
    <x v="0"/>
    <x v="0"/>
    <x v="0"/>
    <x v="0"/>
    <x v="0"/>
    <x v="0"/>
    <x v="0"/>
  </r>
  <r>
    <x v="1"/>
    <x v="1"/>
    <x v="1"/>
    <x v="2"/>
    <x v="0"/>
    <x v="0"/>
    <x v="0"/>
    <x v="3"/>
    <x v="3"/>
    <x v="3"/>
    <x v="0"/>
    <x v="0"/>
    <x v="2"/>
    <x v="2"/>
    <x v="0"/>
    <x v="1"/>
    <x v="0"/>
    <x v="0"/>
    <x v="0"/>
    <x v="0"/>
    <x v="0"/>
    <x v="0"/>
    <x v="0"/>
    <x v="1"/>
    <x v="0"/>
    <x v="1"/>
    <x v="3"/>
    <x v="0"/>
    <x v="0"/>
    <x v="0"/>
    <x v="0"/>
    <x v="0"/>
    <x v="0"/>
    <x v="0"/>
    <x v="0"/>
    <x v="0"/>
    <x v="1"/>
    <x v="1"/>
    <x v="0"/>
    <x v="0"/>
    <x v="0"/>
    <x v="0"/>
    <x v="0"/>
    <x v="0"/>
    <x v="2"/>
    <x v="3"/>
    <x v="2"/>
    <x v="3"/>
    <x v="3"/>
    <x v="3"/>
    <x v="2"/>
    <x v="2"/>
    <x v="0"/>
    <x v="0"/>
    <x v="0"/>
    <x v="0"/>
    <x v="0"/>
    <x v="0"/>
    <x v="0"/>
    <x v="0"/>
    <x v="0"/>
    <x v="0"/>
  </r>
  <r>
    <x v="1"/>
    <x v="1"/>
    <x v="1"/>
    <x v="3"/>
    <x v="0"/>
    <x v="0"/>
    <x v="0"/>
    <x v="4"/>
    <x v="4"/>
    <x v="4"/>
    <x v="0"/>
    <x v="0"/>
    <x v="3"/>
    <x v="3"/>
    <x v="1"/>
    <x v="1"/>
    <x v="0"/>
    <x v="0"/>
    <x v="0"/>
    <x v="0"/>
    <x v="0"/>
    <x v="2"/>
    <x v="2"/>
    <x v="0"/>
    <x v="2"/>
    <x v="1"/>
    <x v="4"/>
    <x v="0"/>
    <x v="0"/>
    <x v="0"/>
    <x v="0"/>
    <x v="0"/>
    <x v="1"/>
    <x v="0"/>
    <x v="0"/>
    <x v="0"/>
    <x v="1"/>
    <x v="1"/>
    <x v="0"/>
    <x v="0"/>
    <x v="0"/>
    <x v="0"/>
    <x v="0"/>
    <x v="0"/>
    <x v="0"/>
    <x v="4"/>
    <x v="3"/>
    <x v="4"/>
    <x v="4"/>
    <x v="0"/>
    <x v="3"/>
    <x v="3"/>
    <x v="1"/>
    <x v="0"/>
    <x v="0"/>
    <x v="0"/>
    <x v="0"/>
    <x v="0"/>
    <x v="0"/>
    <x v="0"/>
    <x v="0"/>
    <x v="0"/>
  </r>
  <r>
    <x v="0"/>
    <x v="0"/>
    <x v="0"/>
    <x v="0"/>
    <x v="0"/>
    <x v="0"/>
    <x v="0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2"/>
    <x v="5"/>
    <x v="0"/>
    <x v="0"/>
    <x v="0"/>
    <x v="0"/>
    <x v="0"/>
    <x v="0"/>
    <x v="0"/>
    <x v="0"/>
    <x v="0"/>
    <x v="1"/>
    <x v="1"/>
    <x v="0"/>
    <x v="0"/>
    <x v="0"/>
    <x v="0"/>
    <x v="0"/>
    <x v="0"/>
    <x v="3"/>
    <x v="2"/>
    <x v="0"/>
    <x v="5"/>
    <x v="5"/>
    <x v="4"/>
    <x v="4"/>
    <x v="4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2"/>
    <x v="6"/>
    <x v="0"/>
    <x v="0"/>
    <x v="0"/>
    <x v="0"/>
    <x v="0"/>
    <x v="0"/>
    <x v="0"/>
    <x v="0"/>
    <x v="0"/>
    <x v="1"/>
    <x v="2"/>
    <x v="0"/>
    <x v="0"/>
    <x v="0"/>
    <x v="0"/>
    <x v="0"/>
    <x v="0"/>
    <x v="4"/>
    <x v="4"/>
    <x v="3"/>
    <x v="6"/>
    <x v="4"/>
    <x v="5"/>
    <x v="4"/>
    <x v="4"/>
    <x v="0"/>
    <x v="0"/>
    <x v="0"/>
    <x v="0"/>
    <x v="0"/>
    <x v="0"/>
    <x v="0"/>
    <x v="0"/>
    <x v="0"/>
    <x v="0"/>
  </r>
  <r>
    <x v="1"/>
    <x v="1"/>
    <x v="1"/>
    <x v="4"/>
    <x v="0"/>
    <x v="0"/>
    <x v="0"/>
    <x v="7"/>
    <x v="5"/>
    <x v="7"/>
    <x v="0"/>
    <x v="1"/>
    <x v="4"/>
    <x v="4"/>
    <x v="0"/>
    <x v="1"/>
    <x v="0"/>
    <x v="0"/>
    <x v="0"/>
    <x v="0"/>
    <x v="0"/>
    <x v="3"/>
    <x v="3"/>
    <x v="0"/>
    <x v="3"/>
    <x v="3"/>
    <x v="7"/>
    <x v="0"/>
    <x v="0"/>
    <x v="0"/>
    <x v="0"/>
    <x v="0"/>
    <x v="0"/>
    <x v="0"/>
    <x v="0"/>
    <x v="0"/>
    <x v="1"/>
    <x v="1"/>
    <x v="0"/>
    <x v="0"/>
    <x v="0"/>
    <x v="0"/>
    <x v="0"/>
    <x v="0"/>
    <x v="2"/>
    <x v="4"/>
    <x v="4"/>
    <x v="0"/>
    <x v="5"/>
    <x v="6"/>
    <x v="4"/>
    <x v="2"/>
    <x v="0"/>
    <x v="0"/>
    <x v="0"/>
    <x v="0"/>
    <x v="0"/>
    <x v="0"/>
    <x v="0"/>
    <x v="0"/>
    <x v="0"/>
    <x v="0"/>
  </r>
  <r>
    <x v="1"/>
    <x v="1"/>
    <x v="1"/>
    <x v="3"/>
    <x v="0"/>
    <x v="0"/>
    <x v="0"/>
    <x v="8"/>
    <x v="7"/>
    <x v="8"/>
    <x v="0"/>
    <x v="0"/>
    <x v="3"/>
    <x v="3"/>
    <x v="1"/>
    <x v="1"/>
    <x v="0"/>
    <x v="0"/>
    <x v="0"/>
    <x v="0"/>
    <x v="0"/>
    <x v="2"/>
    <x v="2"/>
    <x v="0"/>
    <x v="2"/>
    <x v="2"/>
    <x v="1"/>
    <x v="0"/>
    <x v="0"/>
    <x v="0"/>
    <x v="0"/>
    <x v="1"/>
    <x v="0"/>
    <x v="0"/>
    <x v="0"/>
    <x v="0"/>
    <x v="1"/>
    <x v="1"/>
    <x v="0"/>
    <x v="0"/>
    <x v="0"/>
    <x v="0"/>
    <x v="1"/>
    <x v="0"/>
    <x v="5"/>
    <x v="4"/>
    <x v="5"/>
    <x v="4"/>
    <x v="6"/>
    <x v="7"/>
    <x v="5"/>
    <x v="0"/>
    <x v="0"/>
    <x v="0"/>
    <x v="1"/>
    <x v="0"/>
    <x v="1"/>
    <x v="0"/>
    <x v="0"/>
    <x v="0"/>
    <x v="0"/>
    <x v="0"/>
  </r>
  <r>
    <x v="1"/>
    <x v="1"/>
    <x v="1"/>
    <x v="5"/>
    <x v="0"/>
    <x v="0"/>
    <x v="0"/>
    <x v="9"/>
    <x v="7"/>
    <x v="9"/>
    <x v="0"/>
    <x v="0"/>
    <x v="5"/>
    <x v="5"/>
    <x v="0"/>
    <x v="1"/>
    <x v="1"/>
    <x v="0"/>
    <x v="0"/>
    <x v="0"/>
    <x v="0"/>
    <x v="1"/>
    <x v="1"/>
    <x v="1"/>
    <x v="1"/>
    <x v="2"/>
    <x v="8"/>
    <x v="0"/>
    <x v="0"/>
    <x v="0"/>
    <x v="0"/>
    <x v="0"/>
    <x v="0"/>
    <x v="0"/>
    <x v="0"/>
    <x v="0"/>
    <x v="1"/>
    <x v="1"/>
    <x v="0"/>
    <x v="0"/>
    <x v="0"/>
    <x v="0"/>
    <x v="0"/>
    <x v="1"/>
    <x v="6"/>
    <x v="1"/>
    <x v="3"/>
    <x v="4"/>
    <x v="4"/>
    <x v="8"/>
    <x v="4"/>
    <x v="0"/>
    <x v="0"/>
    <x v="0"/>
    <x v="0"/>
    <x v="0"/>
    <x v="2"/>
    <x v="0"/>
    <x v="0"/>
    <x v="0"/>
    <x v="0"/>
    <x v="0"/>
  </r>
  <r>
    <x v="1"/>
    <x v="1"/>
    <x v="1"/>
    <x v="4"/>
    <x v="0"/>
    <x v="0"/>
    <x v="0"/>
    <x v="10"/>
    <x v="6"/>
    <x v="10"/>
    <x v="0"/>
    <x v="1"/>
    <x v="4"/>
    <x v="4"/>
    <x v="0"/>
    <x v="1"/>
    <x v="0"/>
    <x v="0"/>
    <x v="0"/>
    <x v="0"/>
    <x v="0"/>
    <x v="3"/>
    <x v="3"/>
    <x v="0"/>
    <x v="3"/>
    <x v="4"/>
    <x v="9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4"/>
    <x v="0"/>
    <x v="5"/>
    <x v="6"/>
    <x v="5"/>
    <x v="4"/>
    <x v="0"/>
    <x v="0"/>
    <x v="0"/>
    <x v="0"/>
    <x v="0"/>
    <x v="0"/>
    <x v="0"/>
    <x v="0"/>
    <x v="0"/>
    <x v="0"/>
    <x v="0"/>
  </r>
  <r>
    <x v="0"/>
    <x v="0"/>
    <x v="0"/>
    <x v="6"/>
    <x v="0"/>
    <x v="0"/>
    <x v="0"/>
    <x v="11"/>
    <x v="6"/>
    <x v="11"/>
    <x v="0"/>
    <x v="2"/>
    <x v="6"/>
    <x v="6"/>
    <x v="0"/>
    <x v="0"/>
    <x v="0"/>
    <x v="0"/>
    <x v="0"/>
    <x v="0"/>
    <x v="0"/>
    <x v="4"/>
    <x v="4"/>
    <x v="0"/>
    <x v="4"/>
    <x v="4"/>
    <x v="10"/>
    <x v="0"/>
    <x v="0"/>
    <x v="0"/>
    <x v="0"/>
    <x v="0"/>
    <x v="0"/>
    <x v="0"/>
    <x v="0"/>
    <x v="0"/>
    <x v="1"/>
    <x v="1"/>
    <x v="0"/>
    <x v="0"/>
    <x v="0"/>
    <x v="0"/>
    <x v="0"/>
    <x v="0"/>
    <x v="7"/>
    <x v="4"/>
    <x v="6"/>
    <x v="7"/>
    <x v="6"/>
    <x v="2"/>
    <x v="4"/>
    <x v="0"/>
    <x v="0"/>
    <x v="0"/>
    <x v="0"/>
    <x v="0"/>
    <x v="0"/>
    <x v="0"/>
    <x v="0"/>
    <x v="0"/>
    <x v="0"/>
    <x v="0"/>
  </r>
  <r>
    <x v="0"/>
    <x v="0"/>
    <x v="0"/>
    <x v="6"/>
    <x v="0"/>
    <x v="0"/>
    <x v="0"/>
    <x v="12"/>
    <x v="8"/>
    <x v="12"/>
    <x v="0"/>
    <x v="2"/>
    <x v="6"/>
    <x v="6"/>
    <x v="0"/>
    <x v="0"/>
    <x v="0"/>
    <x v="0"/>
    <x v="0"/>
    <x v="0"/>
    <x v="0"/>
    <x v="4"/>
    <x v="4"/>
    <x v="0"/>
    <x v="4"/>
    <x v="4"/>
    <x v="11"/>
    <x v="0"/>
    <x v="0"/>
    <x v="0"/>
    <x v="0"/>
    <x v="0"/>
    <x v="0"/>
    <x v="0"/>
    <x v="0"/>
    <x v="0"/>
    <x v="1"/>
    <x v="1"/>
    <x v="0"/>
    <x v="0"/>
    <x v="0"/>
    <x v="0"/>
    <x v="0"/>
    <x v="0"/>
    <x v="8"/>
    <x v="4"/>
    <x v="4"/>
    <x v="8"/>
    <x v="6"/>
    <x v="0"/>
    <x v="4"/>
    <x v="0"/>
    <x v="0"/>
    <x v="0"/>
    <x v="0"/>
    <x v="0"/>
    <x v="0"/>
    <x v="0"/>
    <x v="0"/>
    <x v="0"/>
    <x v="0"/>
    <x v="0"/>
  </r>
  <r>
    <x v="1"/>
    <x v="1"/>
    <x v="1"/>
    <x v="1"/>
    <x v="0"/>
    <x v="0"/>
    <x v="0"/>
    <x v="13"/>
    <x v="9"/>
    <x v="13"/>
    <x v="0"/>
    <x v="0"/>
    <x v="1"/>
    <x v="1"/>
    <x v="0"/>
    <x v="1"/>
    <x v="0"/>
    <x v="0"/>
    <x v="0"/>
    <x v="0"/>
    <x v="0"/>
    <x v="5"/>
    <x v="1"/>
    <x v="1"/>
    <x v="5"/>
    <x v="5"/>
    <x v="1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2"/>
    <x v="2"/>
    <x v="9"/>
    <x v="6"/>
    <x v="5"/>
    <x v="0"/>
    <x v="0"/>
    <x v="0"/>
    <x v="0"/>
    <x v="0"/>
    <x v="0"/>
    <x v="0"/>
    <x v="0"/>
    <x v="0"/>
    <x v="0"/>
  </r>
  <r>
    <x v="1"/>
    <x v="1"/>
    <x v="1"/>
    <x v="7"/>
    <x v="0"/>
    <x v="0"/>
    <x v="0"/>
    <x v="14"/>
    <x v="10"/>
    <x v="14"/>
    <x v="0"/>
    <x v="0"/>
    <x v="7"/>
    <x v="7"/>
    <x v="0"/>
    <x v="1"/>
    <x v="0"/>
    <x v="0"/>
    <x v="0"/>
    <x v="0"/>
    <x v="0"/>
    <x v="6"/>
    <x v="5"/>
    <x v="1"/>
    <x v="6"/>
    <x v="5"/>
    <x v="1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2"/>
    <x v="2"/>
    <x v="3"/>
    <x v="6"/>
    <x v="3"/>
    <x v="0"/>
    <x v="0"/>
    <x v="0"/>
    <x v="0"/>
    <x v="0"/>
    <x v="0"/>
    <x v="0"/>
    <x v="0"/>
    <x v="0"/>
    <x v="0"/>
  </r>
  <r>
    <x v="2"/>
    <x v="2"/>
    <x v="2"/>
    <x v="8"/>
    <x v="0"/>
    <x v="0"/>
    <x v="0"/>
    <x v="15"/>
    <x v="11"/>
    <x v="15"/>
    <x v="0"/>
    <x v="3"/>
    <x v="8"/>
    <x v="8"/>
    <x v="2"/>
    <x v="2"/>
    <x v="2"/>
    <x v="0"/>
    <x v="0"/>
    <x v="0"/>
    <x v="1"/>
    <x v="2"/>
    <x v="2"/>
    <x v="1"/>
    <x v="2"/>
    <x v="6"/>
    <x v="13"/>
    <x v="0"/>
    <x v="0"/>
    <x v="0"/>
    <x v="0"/>
    <x v="2"/>
    <x v="0"/>
    <x v="1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1"/>
    <x v="1"/>
    <x v="1"/>
    <x v="2"/>
    <x v="0"/>
    <x v="0"/>
    <x v="0"/>
    <x v="16"/>
    <x v="12"/>
    <x v="16"/>
    <x v="0"/>
    <x v="0"/>
    <x v="2"/>
    <x v="2"/>
    <x v="0"/>
    <x v="1"/>
    <x v="0"/>
    <x v="0"/>
    <x v="0"/>
    <x v="0"/>
    <x v="0"/>
    <x v="7"/>
    <x v="6"/>
    <x v="0"/>
    <x v="7"/>
    <x v="6"/>
    <x v="14"/>
    <x v="0"/>
    <x v="1"/>
    <x v="1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2"/>
    <x v="2"/>
    <x v="2"/>
    <x v="9"/>
    <x v="0"/>
    <x v="0"/>
    <x v="0"/>
    <x v="17"/>
    <x v="13"/>
    <x v="17"/>
    <x v="0"/>
    <x v="0"/>
    <x v="9"/>
    <x v="9"/>
    <x v="3"/>
    <x v="3"/>
    <x v="2"/>
    <x v="0"/>
    <x v="1"/>
    <x v="0"/>
    <x v="0"/>
    <x v="1"/>
    <x v="1"/>
    <x v="1"/>
    <x v="1"/>
    <x v="4"/>
    <x v="15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2"/>
    <x v="0"/>
    <x v="1"/>
    <x v="0"/>
    <x v="1"/>
    <x v="0"/>
    <x v="1"/>
    <x v="1"/>
    <x v="0"/>
    <x v="0"/>
    <x v="0"/>
  </r>
  <r>
    <x v="2"/>
    <x v="2"/>
    <x v="2"/>
    <x v="9"/>
    <x v="0"/>
    <x v="0"/>
    <x v="0"/>
    <x v="18"/>
    <x v="14"/>
    <x v="18"/>
    <x v="0"/>
    <x v="0"/>
    <x v="9"/>
    <x v="9"/>
    <x v="3"/>
    <x v="3"/>
    <x v="2"/>
    <x v="0"/>
    <x v="1"/>
    <x v="0"/>
    <x v="0"/>
    <x v="1"/>
    <x v="1"/>
    <x v="1"/>
    <x v="1"/>
    <x v="4"/>
    <x v="16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7"/>
    <x v="0"/>
    <x v="0"/>
    <x v="0"/>
    <x v="2"/>
    <x v="0"/>
    <x v="1"/>
    <x v="0"/>
    <x v="2"/>
    <x v="1"/>
    <x v="0"/>
    <x v="0"/>
  </r>
  <r>
    <x v="2"/>
    <x v="2"/>
    <x v="2"/>
    <x v="9"/>
    <x v="0"/>
    <x v="0"/>
    <x v="0"/>
    <x v="19"/>
    <x v="15"/>
    <x v="19"/>
    <x v="0"/>
    <x v="0"/>
    <x v="9"/>
    <x v="9"/>
    <x v="3"/>
    <x v="3"/>
    <x v="2"/>
    <x v="0"/>
    <x v="1"/>
    <x v="0"/>
    <x v="0"/>
    <x v="1"/>
    <x v="1"/>
    <x v="1"/>
    <x v="1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2"/>
    <x v="2"/>
    <x v="2"/>
    <x v="9"/>
    <x v="0"/>
    <x v="0"/>
    <x v="0"/>
    <x v="20"/>
    <x v="16"/>
    <x v="20"/>
    <x v="0"/>
    <x v="0"/>
    <x v="9"/>
    <x v="9"/>
    <x v="3"/>
    <x v="3"/>
    <x v="2"/>
    <x v="0"/>
    <x v="1"/>
    <x v="0"/>
    <x v="0"/>
    <x v="1"/>
    <x v="1"/>
    <x v="1"/>
    <x v="1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2"/>
    <x v="2"/>
    <x v="2"/>
    <x v="9"/>
    <x v="0"/>
    <x v="0"/>
    <x v="0"/>
    <x v="21"/>
    <x v="17"/>
    <x v="21"/>
    <x v="0"/>
    <x v="0"/>
    <x v="9"/>
    <x v="9"/>
    <x v="3"/>
    <x v="3"/>
    <x v="2"/>
    <x v="0"/>
    <x v="1"/>
    <x v="0"/>
    <x v="0"/>
    <x v="1"/>
    <x v="1"/>
    <x v="1"/>
    <x v="1"/>
    <x v="7"/>
    <x v="17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1"/>
    <x v="0"/>
    <x v="0"/>
  </r>
  <r>
    <x v="2"/>
    <x v="2"/>
    <x v="2"/>
    <x v="9"/>
    <x v="0"/>
    <x v="0"/>
    <x v="0"/>
    <x v="22"/>
    <x v="18"/>
    <x v="14"/>
    <x v="0"/>
    <x v="0"/>
    <x v="9"/>
    <x v="9"/>
    <x v="3"/>
    <x v="3"/>
    <x v="2"/>
    <x v="0"/>
    <x v="1"/>
    <x v="0"/>
    <x v="0"/>
    <x v="1"/>
    <x v="1"/>
    <x v="1"/>
    <x v="1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2"/>
    <x v="2"/>
    <x v="2"/>
    <x v="10"/>
    <x v="0"/>
    <x v="0"/>
    <x v="0"/>
    <x v="23"/>
    <x v="19"/>
    <x v="22"/>
    <x v="0"/>
    <x v="4"/>
    <x v="10"/>
    <x v="8"/>
    <x v="2"/>
    <x v="2"/>
    <x v="2"/>
    <x v="0"/>
    <x v="1"/>
    <x v="0"/>
    <x v="1"/>
    <x v="8"/>
    <x v="7"/>
    <x v="1"/>
    <x v="8"/>
    <x v="7"/>
    <x v="18"/>
    <x v="0"/>
    <x v="0"/>
    <x v="0"/>
    <x v="0"/>
    <x v="0"/>
    <x v="0"/>
    <x v="0"/>
    <x v="1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1"/>
    <x v="1"/>
    <x v="1"/>
    <x v="11"/>
    <x v="0"/>
    <x v="0"/>
    <x v="0"/>
    <x v="24"/>
    <x v="20"/>
    <x v="23"/>
    <x v="0"/>
    <x v="0"/>
    <x v="11"/>
    <x v="5"/>
    <x v="0"/>
    <x v="1"/>
    <x v="1"/>
    <x v="0"/>
    <x v="2"/>
    <x v="0"/>
    <x v="0"/>
    <x v="1"/>
    <x v="1"/>
    <x v="1"/>
    <x v="1"/>
    <x v="8"/>
    <x v="19"/>
    <x v="0"/>
    <x v="0"/>
    <x v="0"/>
    <x v="0"/>
    <x v="0"/>
    <x v="0"/>
    <x v="0"/>
    <x v="0"/>
    <x v="0"/>
    <x v="1"/>
    <x v="1"/>
    <x v="0"/>
    <x v="0"/>
    <x v="0"/>
    <x v="0"/>
    <x v="0"/>
    <x v="3"/>
    <x v="5"/>
    <x v="5"/>
    <x v="5"/>
    <x v="6"/>
    <x v="7"/>
    <x v="8"/>
    <x v="4"/>
    <x v="6"/>
    <x v="0"/>
    <x v="2"/>
    <x v="0"/>
    <x v="2"/>
    <x v="3"/>
    <x v="2"/>
    <x v="3"/>
    <x v="3"/>
    <x v="0"/>
    <x v="0"/>
  </r>
  <r>
    <x v="1"/>
    <x v="1"/>
    <x v="1"/>
    <x v="12"/>
    <x v="0"/>
    <x v="0"/>
    <x v="0"/>
    <x v="25"/>
    <x v="21"/>
    <x v="24"/>
    <x v="0"/>
    <x v="0"/>
    <x v="12"/>
    <x v="10"/>
    <x v="4"/>
    <x v="1"/>
    <x v="0"/>
    <x v="0"/>
    <x v="2"/>
    <x v="0"/>
    <x v="0"/>
    <x v="9"/>
    <x v="8"/>
    <x v="0"/>
    <x v="9"/>
    <x v="9"/>
    <x v="20"/>
    <x v="0"/>
    <x v="0"/>
    <x v="0"/>
    <x v="0"/>
    <x v="0"/>
    <x v="2"/>
    <x v="2"/>
    <x v="2"/>
    <x v="1"/>
    <x v="2"/>
    <x v="3"/>
    <x v="1"/>
    <x v="1"/>
    <x v="1"/>
    <x v="1"/>
    <x v="0"/>
    <x v="0"/>
    <x v="1"/>
    <x v="4"/>
    <x v="5"/>
    <x v="4"/>
    <x v="2"/>
    <x v="3"/>
    <x v="4"/>
    <x v="0"/>
    <x v="0"/>
    <x v="0"/>
    <x v="0"/>
    <x v="0"/>
    <x v="0"/>
    <x v="0"/>
    <x v="0"/>
    <x v="0"/>
    <x v="0"/>
    <x v="0"/>
  </r>
  <r>
    <x v="0"/>
    <x v="0"/>
    <x v="0"/>
    <x v="13"/>
    <x v="0"/>
    <x v="0"/>
    <x v="0"/>
    <x v="26"/>
    <x v="8"/>
    <x v="25"/>
    <x v="0"/>
    <x v="0"/>
    <x v="13"/>
    <x v="11"/>
    <x v="5"/>
    <x v="1"/>
    <x v="3"/>
    <x v="0"/>
    <x v="2"/>
    <x v="0"/>
    <x v="0"/>
    <x v="10"/>
    <x v="9"/>
    <x v="1"/>
    <x v="10"/>
    <x v="9"/>
    <x v="21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9"/>
    <x v="2"/>
    <x v="0"/>
    <x v="2"/>
    <x v="3"/>
    <x v="3"/>
    <x v="1"/>
    <x v="2"/>
    <x v="3"/>
    <x v="4"/>
    <x v="0"/>
    <x v="1"/>
    <x v="1"/>
  </r>
  <r>
    <x v="1"/>
    <x v="1"/>
    <x v="1"/>
    <x v="14"/>
    <x v="0"/>
    <x v="0"/>
    <x v="0"/>
    <x v="27"/>
    <x v="22"/>
    <x v="26"/>
    <x v="0"/>
    <x v="0"/>
    <x v="14"/>
    <x v="12"/>
    <x v="4"/>
    <x v="1"/>
    <x v="0"/>
    <x v="0"/>
    <x v="2"/>
    <x v="0"/>
    <x v="0"/>
    <x v="6"/>
    <x v="5"/>
    <x v="1"/>
    <x v="6"/>
    <x v="10"/>
    <x v="2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3"/>
    <x v="2"/>
    <x v="7"/>
    <x v="3"/>
    <x v="0"/>
    <x v="4"/>
    <x v="3"/>
    <x v="4"/>
    <x v="4"/>
    <x v="5"/>
    <x v="4"/>
    <x v="0"/>
    <x v="0"/>
  </r>
  <r>
    <x v="0"/>
    <x v="0"/>
    <x v="0"/>
    <x v="15"/>
    <x v="0"/>
    <x v="0"/>
    <x v="0"/>
    <x v="28"/>
    <x v="4"/>
    <x v="1"/>
    <x v="0"/>
    <x v="2"/>
    <x v="15"/>
    <x v="6"/>
    <x v="0"/>
    <x v="0"/>
    <x v="0"/>
    <x v="0"/>
    <x v="2"/>
    <x v="0"/>
    <x v="0"/>
    <x v="4"/>
    <x v="4"/>
    <x v="0"/>
    <x v="4"/>
    <x v="10"/>
    <x v="23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6"/>
    <x v="8"/>
    <x v="3"/>
    <x v="4"/>
    <x v="4"/>
    <x v="4"/>
    <x v="2"/>
    <x v="5"/>
    <x v="4"/>
    <x v="2"/>
    <x v="5"/>
    <x v="0"/>
    <x v="0"/>
    <x v="0"/>
    <x v="0"/>
  </r>
  <r>
    <x v="1"/>
    <x v="1"/>
    <x v="1"/>
    <x v="16"/>
    <x v="0"/>
    <x v="0"/>
    <x v="0"/>
    <x v="29"/>
    <x v="23"/>
    <x v="27"/>
    <x v="0"/>
    <x v="0"/>
    <x v="16"/>
    <x v="4"/>
    <x v="0"/>
    <x v="1"/>
    <x v="0"/>
    <x v="0"/>
    <x v="2"/>
    <x v="0"/>
    <x v="0"/>
    <x v="0"/>
    <x v="0"/>
    <x v="1"/>
    <x v="0"/>
    <x v="10"/>
    <x v="2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10"/>
    <x v="3"/>
    <x v="8"/>
    <x v="5"/>
    <x v="4"/>
    <x v="6"/>
    <x v="5"/>
    <x v="5"/>
    <x v="6"/>
    <x v="6"/>
    <x v="0"/>
    <x v="0"/>
    <x v="0"/>
  </r>
  <r>
    <x v="3"/>
    <x v="1"/>
    <x v="3"/>
    <x v="17"/>
    <x v="0"/>
    <x v="0"/>
    <x v="0"/>
    <x v="30"/>
    <x v="7"/>
    <x v="28"/>
    <x v="0"/>
    <x v="5"/>
    <x v="17"/>
    <x v="13"/>
    <x v="5"/>
    <x v="0"/>
    <x v="4"/>
    <x v="0"/>
    <x v="2"/>
    <x v="0"/>
    <x v="0"/>
    <x v="10"/>
    <x v="9"/>
    <x v="1"/>
    <x v="10"/>
    <x v="10"/>
    <x v="15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0"/>
    <x v="2"/>
    <x v="6"/>
    <x v="5"/>
    <x v="7"/>
    <x v="3"/>
    <x v="4"/>
    <x v="4"/>
    <x v="5"/>
    <x v="0"/>
    <x v="0"/>
    <x v="2"/>
  </r>
  <r>
    <x v="1"/>
    <x v="1"/>
    <x v="1"/>
    <x v="18"/>
    <x v="0"/>
    <x v="0"/>
    <x v="0"/>
    <x v="31"/>
    <x v="4"/>
    <x v="29"/>
    <x v="0"/>
    <x v="5"/>
    <x v="18"/>
    <x v="14"/>
    <x v="6"/>
    <x v="1"/>
    <x v="0"/>
    <x v="0"/>
    <x v="2"/>
    <x v="0"/>
    <x v="2"/>
    <x v="9"/>
    <x v="8"/>
    <x v="1"/>
    <x v="9"/>
    <x v="10"/>
    <x v="21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9"/>
    <x v="2"/>
    <x v="7"/>
    <x v="7"/>
    <x v="6"/>
    <x v="0"/>
    <x v="6"/>
    <x v="6"/>
    <x v="7"/>
    <x v="7"/>
    <x v="4"/>
    <x v="0"/>
    <x v="0"/>
  </r>
  <r>
    <x v="1"/>
    <x v="1"/>
    <x v="1"/>
    <x v="11"/>
    <x v="0"/>
    <x v="0"/>
    <x v="0"/>
    <x v="32"/>
    <x v="24"/>
    <x v="30"/>
    <x v="0"/>
    <x v="0"/>
    <x v="11"/>
    <x v="5"/>
    <x v="0"/>
    <x v="1"/>
    <x v="1"/>
    <x v="0"/>
    <x v="2"/>
    <x v="0"/>
    <x v="0"/>
    <x v="1"/>
    <x v="1"/>
    <x v="0"/>
    <x v="1"/>
    <x v="0"/>
    <x v="25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3"/>
    <x v="4"/>
    <x v="9"/>
    <x v="8"/>
    <x v="7"/>
    <x v="8"/>
    <x v="7"/>
    <x v="3"/>
    <x v="8"/>
    <x v="0"/>
    <x v="1"/>
    <x v="0"/>
    <x v="0"/>
  </r>
  <r>
    <x v="1"/>
    <x v="1"/>
    <x v="1"/>
    <x v="11"/>
    <x v="0"/>
    <x v="0"/>
    <x v="0"/>
    <x v="33"/>
    <x v="25"/>
    <x v="30"/>
    <x v="0"/>
    <x v="0"/>
    <x v="11"/>
    <x v="5"/>
    <x v="0"/>
    <x v="1"/>
    <x v="1"/>
    <x v="0"/>
    <x v="2"/>
    <x v="0"/>
    <x v="0"/>
    <x v="1"/>
    <x v="1"/>
    <x v="1"/>
    <x v="1"/>
    <x v="0"/>
    <x v="26"/>
    <x v="0"/>
    <x v="0"/>
    <x v="0"/>
    <x v="0"/>
    <x v="0"/>
    <x v="0"/>
    <x v="0"/>
    <x v="0"/>
    <x v="0"/>
    <x v="1"/>
    <x v="1"/>
    <x v="0"/>
    <x v="0"/>
    <x v="0"/>
    <x v="0"/>
    <x v="0"/>
    <x v="4"/>
    <x v="9"/>
    <x v="5"/>
    <x v="7"/>
    <x v="1"/>
    <x v="9"/>
    <x v="11"/>
    <x v="8"/>
    <x v="10"/>
    <x v="0"/>
    <x v="0"/>
    <x v="0"/>
    <x v="0"/>
    <x v="0"/>
    <x v="0"/>
    <x v="0"/>
    <x v="0"/>
    <x v="0"/>
    <x v="0"/>
  </r>
  <r>
    <x v="1"/>
    <x v="1"/>
    <x v="1"/>
    <x v="19"/>
    <x v="0"/>
    <x v="0"/>
    <x v="0"/>
    <x v="34"/>
    <x v="4"/>
    <x v="31"/>
    <x v="0"/>
    <x v="5"/>
    <x v="19"/>
    <x v="13"/>
    <x v="5"/>
    <x v="0"/>
    <x v="4"/>
    <x v="0"/>
    <x v="2"/>
    <x v="0"/>
    <x v="0"/>
    <x v="8"/>
    <x v="7"/>
    <x v="1"/>
    <x v="8"/>
    <x v="0"/>
    <x v="27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4"/>
    <x v="9"/>
    <x v="8"/>
    <x v="9"/>
    <x v="8"/>
    <x v="7"/>
    <x v="9"/>
    <x v="7"/>
    <x v="5"/>
    <x v="0"/>
    <x v="0"/>
  </r>
  <r>
    <x v="1"/>
    <x v="1"/>
    <x v="1"/>
    <x v="20"/>
    <x v="0"/>
    <x v="0"/>
    <x v="0"/>
    <x v="35"/>
    <x v="20"/>
    <x v="32"/>
    <x v="0"/>
    <x v="0"/>
    <x v="20"/>
    <x v="15"/>
    <x v="0"/>
    <x v="1"/>
    <x v="0"/>
    <x v="0"/>
    <x v="2"/>
    <x v="0"/>
    <x v="0"/>
    <x v="10"/>
    <x v="9"/>
    <x v="0"/>
    <x v="10"/>
    <x v="0"/>
    <x v="28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2"/>
    <x v="4"/>
    <x v="2"/>
    <x v="9"/>
    <x v="9"/>
    <x v="10"/>
    <x v="5"/>
    <x v="1"/>
    <x v="10"/>
    <x v="2"/>
    <x v="0"/>
    <x v="0"/>
    <x v="0"/>
  </r>
  <r>
    <x v="1"/>
    <x v="1"/>
    <x v="1"/>
    <x v="21"/>
    <x v="0"/>
    <x v="0"/>
    <x v="0"/>
    <x v="36"/>
    <x v="4"/>
    <x v="33"/>
    <x v="0"/>
    <x v="5"/>
    <x v="21"/>
    <x v="13"/>
    <x v="5"/>
    <x v="0"/>
    <x v="4"/>
    <x v="0"/>
    <x v="2"/>
    <x v="0"/>
    <x v="2"/>
    <x v="9"/>
    <x v="8"/>
    <x v="1"/>
    <x v="9"/>
    <x v="0"/>
    <x v="29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7"/>
    <x v="4"/>
    <x v="7"/>
    <x v="10"/>
    <x v="4"/>
    <x v="1"/>
    <x v="11"/>
    <x v="2"/>
    <x v="5"/>
    <x v="0"/>
    <x v="0"/>
  </r>
  <r>
    <x v="1"/>
    <x v="1"/>
    <x v="1"/>
    <x v="21"/>
    <x v="0"/>
    <x v="0"/>
    <x v="0"/>
    <x v="37"/>
    <x v="7"/>
    <x v="33"/>
    <x v="0"/>
    <x v="5"/>
    <x v="21"/>
    <x v="13"/>
    <x v="5"/>
    <x v="0"/>
    <x v="4"/>
    <x v="0"/>
    <x v="2"/>
    <x v="0"/>
    <x v="2"/>
    <x v="9"/>
    <x v="8"/>
    <x v="1"/>
    <x v="9"/>
    <x v="0"/>
    <x v="30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11"/>
    <x v="8"/>
    <x v="7"/>
    <x v="11"/>
    <x v="9"/>
    <x v="1"/>
    <x v="12"/>
    <x v="2"/>
    <x v="1"/>
    <x v="0"/>
    <x v="0"/>
  </r>
  <r>
    <x v="1"/>
    <x v="1"/>
    <x v="1"/>
    <x v="21"/>
    <x v="0"/>
    <x v="0"/>
    <x v="0"/>
    <x v="38"/>
    <x v="26"/>
    <x v="33"/>
    <x v="0"/>
    <x v="5"/>
    <x v="21"/>
    <x v="13"/>
    <x v="5"/>
    <x v="0"/>
    <x v="4"/>
    <x v="0"/>
    <x v="2"/>
    <x v="0"/>
    <x v="2"/>
    <x v="9"/>
    <x v="8"/>
    <x v="1"/>
    <x v="9"/>
    <x v="0"/>
    <x v="5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7"/>
    <x v="10"/>
    <x v="3"/>
    <x v="1"/>
    <x v="10"/>
    <x v="1"/>
    <x v="13"/>
    <x v="4"/>
    <x v="5"/>
    <x v="0"/>
    <x v="0"/>
  </r>
  <r>
    <x v="1"/>
    <x v="1"/>
    <x v="1"/>
    <x v="14"/>
    <x v="0"/>
    <x v="0"/>
    <x v="0"/>
    <x v="39"/>
    <x v="27"/>
    <x v="34"/>
    <x v="0"/>
    <x v="0"/>
    <x v="14"/>
    <x v="12"/>
    <x v="4"/>
    <x v="1"/>
    <x v="0"/>
    <x v="0"/>
    <x v="2"/>
    <x v="0"/>
    <x v="0"/>
    <x v="6"/>
    <x v="5"/>
    <x v="1"/>
    <x v="6"/>
    <x v="1"/>
    <x v="31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8"/>
    <x v="6"/>
    <x v="3"/>
    <x v="1"/>
    <x v="3"/>
    <x v="7"/>
    <x v="6"/>
    <x v="0"/>
    <x v="0"/>
    <x v="2"/>
    <x v="0"/>
    <x v="0"/>
    <x v="0"/>
  </r>
  <r>
    <x v="1"/>
    <x v="1"/>
    <x v="1"/>
    <x v="14"/>
    <x v="0"/>
    <x v="0"/>
    <x v="0"/>
    <x v="40"/>
    <x v="28"/>
    <x v="35"/>
    <x v="0"/>
    <x v="0"/>
    <x v="14"/>
    <x v="12"/>
    <x v="4"/>
    <x v="1"/>
    <x v="0"/>
    <x v="0"/>
    <x v="2"/>
    <x v="0"/>
    <x v="0"/>
    <x v="6"/>
    <x v="5"/>
    <x v="1"/>
    <x v="6"/>
    <x v="1"/>
    <x v="2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7"/>
    <x v="7"/>
    <x v="0"/>
    <x v="5"/>
    <x v="7"/>
    <x v="11"/>
    <x v="1"/>
    <x v="1"/>
    <x v="0"/>
    <x v="1"/>
    <x v="0"/>
    <x v="0"/>
  </r>
  <r>
    <x v="0"/>
    <x v="0"/>
    <x v="0"/>
    <x v="15"/>
    <x v="0"/>
    <x v="0"/>
    <x v="0"/>
    <x v="41"/>
    <x v="29"/>
    <x v="36"/>
    <x v="0"/>
    <x v="2"/>
    <x v="15"/>
    <x v="6"/>
    <x v="0"/>
    <x v="0"/>
    <x v="0"/>
    <x v="0"/>
    <x v="2"/>
    <x v="0"/>
    <x v="0"/>
    <x v="11"/>
    <x v="4"/>
    <x v="0"/>
    <x v="11"/>
    <x v="1"/>
    <x v="29"/>
    <x v="0"/>
    <x v="0"/>
    <x v="0"/>
    <x v="0"/>
    <x v="0"/>
    <x v="0"/>
    <x v="0"/>
    <x v="0"/>
    <x v="0"/>
    <x v="1"/>
    <x v="1"/>
    <x v="2"/>
    <x v="0"/>
    <x v="0"/>
    <x v="0"/>
    <x v="0"/>
    <x v="0"/>
    <x v="1"/>
    <x v="4"/>
    <x v="5"/>
    <x v="4"/>
    <x v="2"/>
    <x v="11"/>
    <x v="7"/>
    <x v="9"/>
    <x v="0"/>
    <x v="6"/>
    <x v="12"/>
    <x v="12"/>
    <x v="0"/>
    <x v="11"/>
    <x v="0"/>
    <x v="0"/>
    <x v="0"/>
    <x v="0"/>
  </r>
  <r>
    <x v="1"/>
    <x v="1"/>
    <x v="1"/>
    <x v="18"/>
    <x v="0"/>
    <x v="0"/>
    <x v="0"/>
    <x v="42"/>
    <x v="20"/>
    <x v="37"/>
    <x v="0"/>
    <x v="5"/>
    <x v="18"/>
    <x v="14"/>
    <x v="6"/>
    <x v="1"/>
    <x v="0"/>
    <x v="0"/>
    <x v="2"/>
    <x v="0"/>
    <x v="2"/>
    <x v="9"/>
    <x v="8"/>
    <x v="1"/>
    <x v="9"/>
    <x v="1"/>
    <x v="3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7"/>
    <x v="0"/>
    <x v="8"/>
    <x v="4"/>
    <x v="3"/>
    <x v="8"/>
    <x v="5"/>
    <x v="5"/>
    <x v="4"/>
    <x v="0"/>
    <x v="0"/>
  </r>
  <r>
    <x v="0"/>
    <x v="0"/>
    <x v="0"/>
    <x v="22"/>
    <x v="0"/>
    <x v="0"/>
    <x v="0"/>
    <x v="43"/>
    <x v="30"/>
    <x v="38"/>
    <x v="0"/>
    <x v="0"/>
    <x v="22"/>
    <x v="0"/>
    <x v="5"/>
    <x v="1"/>
    <x v="3"/>
    <x v="0"/>
    <x v="2"/>
    <x v="0"/>
    <x v="0"/>
    <x v="4"/>
    <x v="4"/>
    <x v="1"/>
    <x v="4"/>
    <x v="1"/>
    <x v="33"/>
    <x v="0"/>
    <x v="0"/>
    <x v="0"/>
    <x v="0"/>
    <x v="0"/>
    <x v="0"/>
    <x v="0"/>
    <x v="0"/>
    <x v="0"/>
    <x v="1"/>
    <x v="1"/>
    <x v="0"/>
    <x v="0"/>
    <x v="0"/>
    <x v="0"/>
    <x v="0"/>
    <x v="2"/>
    <x v="0"/>
    <x v="3"/>
    <x v="4"/>
    <x v="9"/>
    <x v="10"/>
    <x v="7"/>
    <x v="7"/>
    <x v="7"/>
    <x v="0"/>
    <x v="0"/>
    <x v="0"/>
    <x v="0"/>
    <x v="0"/>
    <x v="0"/>
    <x v="0"/>
    <x v="0"/>
    <x v="0"/>
    <x v="0"/>
  </r>
  <r>
    <x v="0"/>
    <x v="0"/>
    <x v="0"/>
    <x v="23"/>
    <x v="0"/>
    <x v="0"/>
    <x v="0"/>
    <x v="44"/>
    <x v="7"/>
    <x v="39"/>
    <x v="0"/>
    <x v="0"/>
    <x v="23"/>
    <x v="16"/>
    <x v="5"/>
    <x v="0"/>
    <x v="4"/>
    <x v="0"/>
    <x v="2"/>
    <x v="0"/>
    <x v="0"/>
    <x v="6"/>
    <x v="5"/>
    <x v="1"/>
    <x v="6"/>
    <x v="1"/>
    <x v="3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0"/>
    <x v="4"/>
    <x v="1"/>
    <x v="10"/>
    <x v="3"/>
    <x v="13"/>
    <x v="2"/>
    <x v="0"/>
    <x v="2"/>
    <x v="0"/>
    <x v="0"/>
    <x v="0"/>
  </r>
  <r>
    <x v="1"/>
    <x v="1"/>
    <x v="1"/>
    <x v="11"/>
    <x v="0"/>
    <x v="0"/>
    <x v="0"/>
    <x v="45"/>
    <x v="6"/>
    <x v="40"/>
    <x v="0"/>
    <x v="0"/>
    <x v="11"/>
    <x v="5"/>
    <x v="0"/>
    <x v="1"/>
    <x v="1"/>
    <x v="0"/>
    <x v="2"/>
    <x v="0"/>
    <x v="0"/>
    <x v="1"/>
    <x v="1"/>
    <x v="0"/>
    <x v="1"/>
    <x v="2"/>
    <x v="35"/>
    <x v="0"/>
    <x v="0"/>
    <x v="0"/>
    <x v="0"/>
    <x v="0"/>
    <x v="0"/>
    <x v="0"/>
    <x v="0"/>
    <x v="0"/>
    <x v="3"/>
    <x v="1"/>
    <x v="0"/>
    <x v="0"/>
    <x v="0"/>
    <x v="0"/>
    <x v="0"/>
    <x v="0"/>
    <x v="1"/>
    <x v="4"/>
    <x v="5"/>
    <x v="9"/>
    <x v="2"/>
    <x v="12"/>
    <x v="0"/>
    <x v="0"/>
    <x v="8"/>
    <x v="0"/>
    <x v="0"/>
    <x v="0"/>
    <x v="8"/>
    <x v="7"/>
    <x v="0"/>
    <x v="0"/>
    <x v="0"/>
    <x v="0"/>
  </r>
  <r>
    <x v="1"/>
    <x v="1"/>
    <x v="1"/>
    <x v="11"/>
    <x v="0"/>
    <x v="0"/>
    <x v="0"/>
    <x v="46"/>
    <x v="26"/>
    <x v="41"/>
    <x v="0"/>
    <x v="0"/>
    <x v="11"/>
    <x v="5"/>
    <x v="0"/>
    <x v="1"/>
    <x v="1"/>
    <x v="0"/>
    <x v="2"/>
    <x v="0"/>
    <x v="0"/>
    <x v="1"/>
    <x v="1"/>
    <x v="0"/>
    <x v="1"/>
    <x v="2"/>
    <x v="36"/>
    <x v="0"/>
    <x v="0"/>
    <x v="0"/>
    <x v="0"/>
    <x v="0"/>
    <x v="0"/>
    <x v="0"/>
    <x v="0"/>
    <x v="2"/>
    <x v="4"/>
    <x v="1"/>
    <x v="0"/>
    <x v="0"/>
    <x v="0"/>
    <x v="0"/>
    <x v="0"/>
    <x v="0"/>
    <x v="1"/>
    <x v="4"/>
    <x v="5"/>
    <x v="4"/>
    <x v="3"/>
    <x v="7"/>
    <x v="4"/>
    <x v="9"/>
    <x v="0"/>
    <x v="0"/>
    <x v="0"/>
    <x v="10"/>
    <x v="8"/>
    <x v="14"/>
    <x v="0"/>
    <x v="0"/>
    <x v="0"/>
    <x v="0"/>
  </r>
  <r>
    <x v="1"/>
    <x v="1"/>
    <x v="1"/>
    <x v="24"/>
    <x v="0"/>
    <x v="0"/>
    <x v="0"/>
    <x v="47"/>
    <x v="7"/>
    <x v="42"/>
    <x v="0"/>
    <x v="6"/>
    <x v="6"/>
    <x v="17"/>
    <x v="0"/>
    <x v="1"/>
    <x v="0"/>
    <x v="0"/>
    <x v="2"/>
    <x v="0"/>
    <x v="2"/>
    <x v="12"/>
    <x v="10"/>
    <x v="0"/>
    <x v="12"/>
    <x v="2"/>
    <x v="37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5"/>
    <x v="11"/>
    <x v="2"/>
    <x v="13"/>
    <x v="2"/>
    <x v="4"/>
    <x v="15"/>
    <x v="0"/>
    <x v="0"/>
    <x v="0"/>
    <x v="0"/>
  </r>
  <r>
    <x v="1"/>
    <x v="1"/>
    <x v="1"/>
    <x v="25"/>
    <x v="0"/>
    <x v="0"/>
    <x v="0"/>
    <x v="48"/>
    <x v="26"/>
    <x v="1"/>
    <x v="0"/>
    <x v="5"/>
    <x v="24"/>
    <x v="13"/>
    <x v="5"/>
    <x v="0"/>
    <x v="4"/>
    <x v="0"/>
    <x v="2"/>
    <x v="0"/>
    <x v="0"/>
    <x v="0"/>
    <x v="0"/>
    <x v="1"/>
    <x v="0"/>
    <x v="2"/>
    <x v="9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2"/>
    <x v="0"/>
    <x v="7"/>
    <x v="5"/>
    <x v="10"/>
    <x v="8"/>
    <x v="1"/>
    <x v="1"/>
    <x v="0"/>
    <x v="0"/>
    <x v="0"/>
  </r>
  <r>
    <x v="1"/>
    <x v="1"/>
    <x v="1"/>
    <x v="26"/>
    <x v="0"/>
    <x v="0"/>
    <x v="0"/>
    <x v="49"/>
    <x v="4"/>
    <x v="43"/>
    <x v="0"/>
    <x v="0"/>
    <x v="25"/>
    <x v="18"/>
    <x v="4"/>
    <x v="1"/>
    <x v="0"/>
    <x v="0"/>
    <x v="2"/>
    <x v="0"/>
    <x v="0"/>
    <x v="13"/>
    <x v="2"/>
    <x v="0"/>
    <x v="13"/>
    <x v="2"/>
    <x v="34"/>
    <x v="0"/>
    <x v="0"/>
    <x v="0"/>
    <x v="0"/>
    <x v="0"/>
    <x v="3"/>
    <x v="1"/>
    <x v="3"/>
    <x v="0"/>
    <x v="1"/>
    <x v="1"/>
    <x v="2"/>
    <x v="2"/>
    <x v="2"/>
    <x v="0"/>
    <x v="0"/>
    <x v="0"/>
    <x v="1"/>
    <x v="4"/>
    <x v="5"/>
    <x v="4"/>
    <x v="2"/>
    <x v="7"/>
    <x v="4"/>
    <x v="0"/>
    <x v="0"/>
    <x v="0"/>
    <x v="5"/>
    <x v="0"/>
    <x v="0"/>
    <x v="0"/>
    <x v="0"/>
    <x v="0"/>
    <x v="0"/>
    <x v="0"/>
  </r>
  <r>
    <x v="2"/>
    <x v="2"/>
    <x v="2"/>
    <x v="27"/>
    <x v="0"/>
    <x v="0"/>
    <x v="0"/>
    <x v="50"/>
    <x v="7"/>
    <x v="44"/>
    <x v="0"/>
    <x v="5"/>
    <x v="26"/>
    <x v="19"/>
    <x v="5"/>
    <x v="0"/>
    <x v="4"/>
    <x v="0"/>
    <x v="2"/>
    <x v="0"/>
    <x v="0"/>
    <x v="0"/>
    <x v="0"/>
    <x v="0"/>
    <x v="0"/>
    <x v="3"/>
    <x v="16"/>
    <x v="1"/>
    <x v="0"/>
    <x v="2"/>
    <x v="0"/>
    <x v="2"/>
    <x v="0"/>
    <x v="0"/>
    <x v="1"/>
    <x v="0"/>
    <x v="1"/>
    <x v="1"/>
    <x v="0"/>
    <x v="0"/>
    <x v="0"/>
    <x v="0"/>
    <x v="0"/>
    <x v="0"/>
    <x v="1"/>
    <x v="5"/>
    <x v="5"/>
    <x v="4"/>
    <x v="2"/>
    <x v="7"/>
    <x v="2"/>
    <x v="0"/>
    <x v="0"/>
    <x v="0"/>
    <x v="0"/>
    <x v="0"/>
    <x v="0"/>
    <x v="0"/>
    <x v="0"/>
    <x v="0"/>
    <x v="0"/>
    <x v="0"/>
  </r>
  <r>
    <x v="1"/>
    <x v="1"/>
    <x v="1"/>
    <x v="11"/>
    <x v="0"/>
    <x v="0"/>
    <x v="0"/>
    <x v="51"/>
    <x v="5"/>
    <x v="45"/>
    <x v="0"/>
    <x v="0"/>
    <x v="11"/>
    <x v="5"/>
    <x v="0"/>
    <x v="1"/>
    <x v="1"/>
    <x v="0"/>
    <x v="2"/>
    <x v="0"/>
    <x v="0"/>
    <x v="1"/>
    <x v="1"/>
    <x v="0"/>
    <x v="1"/>
    <x v="3"/>
    <x v="38"/>
    <x v="0"/>
    <x v="0"/>
    <x v="0"/>
    <x v="0"/>
    <x v="0"/>
    <x v="0"/>
    <x v="0"/>
    <x v="0"/>
    <x v="0"/>
    <x v="1"/>
    <x v="1"/>
    <x v="0"/>
    <x v="0"/>
    <x v="0"/>
    <x v="2"/>
    <x v="1"/>
    <x v="0"/>
    <x v="1"/>
    <x v="4"/>
    <x v="5"/>
    <x v="4"/>
    <x v="2"/>
    <x v="7"/>
    <x v="4"/>
    <x v="5"/>
    <x v="0"/>
    <x v="0"/>
    <x v="1"/>
    <x v="0"/>
    <x v="0"/>
    <x v="4"/>
    <x v="7"/>
    <x v="0"/>
    <x v="0"/>
    <x v="0"/>
  </r>
  <r>
    <x v="1"/>
    <x v="1"/>
    <x v="1"/>
    <x v="24"/>
    <x v="0"/>
    <x v="0"/>
    <x v="0"/>
    <x v="52"/>
    <x v="4"/>
    <x v="46"/>
    <x v="0"/>
    <x v="6"/>
    <x v="6"/>
    <x v="17"/>
    <x v="0"/>
    <x v="1"/>
    <x v="0"/>
    <x v="0"/>
    <x v="2"/>
    <x v="0"/>
    <x v="2"/>
    <x v="12"/>
    <x v="10"/>
    <x v="0"/>
    <x v="12"/>
    <x v="3"/>
    <x v="8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3"/>
    <x v="4"/>
    <x v="10"/>
    <x v="5"/>
    <x v="6"/>
    <x v="0"/>
    <x v="7"/>
    <x v="0"/>
    <x v="0"/>
    <x v="0"/>
    <x v="0"/>
  </r>
  <r>
    <x v="1"/>
    <x v="1"/>
    <x v="1"/>
    <x v="28"/>
    <x v="0"/>
    <x v="0"/>
    <x v="0"/>
    <x v="53"/>
    <x v="31"/>
    <x v="47"/>
    <x v="0"/>
    <x v="0"/>
    <x v="27"/>
    <x v="20"/>
    <x v="0"/>
    <x v="1"/>
    <x v="0"/>
    <x v="0"/>
    <x v="2"/>
    <x v="0"/>
    <x v="0"/>
    <x v="7"/>
    <x v="6"/>
    <x v="0"/>
    <x v="7"/>
    <x v="4"/>
    <x v="39"/>
    <x v="0"/>
    <x v="0"/>
    <x v="0"/>
    <x v="0"/>
    <x v="0"/>
    <x v="0"/>
    <x v="0"/>
    <x v="4"/>
    <x v="3"/>
    <x v="3"/>
    <x v="4"/>
    <x v="0"/>
    <x v="3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2"/>
    <x v="2"/>
    <x v="2"/>
    <x v="29"/>
    <x v="0"/>
    <x v="0"/>
    <x v="0"/>
    <x v="54"/>
    <x v="32"/>
    <x v="48"/>
    <x v="0"/>
    <x v="5"/>
    <x v="28"/>
    <x v="21"/>
    <x v="5"/>
    <x v="4"/>
    <x v="2"/>
    <x v="0"/>
    <x v="2"/>
    <x v="0"/>
    <x v="2"/>
    <x v="12"/>
    <x v="10"/>
    <x v="1"/>
    <x v="12"/>
    <x v="4"/>
    <x v="40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6"/>
    <x v="5"/>
    <x v="1"/>
    <x v="2"/>
    <x v="8"/>
    <x v="9"/>
    <x v="2"/>
    <x v="0"/>
    <x v="0"/>
    <x v="0"/>
    <x v="0"/>
    <x v="0"/>
    <x v="0"/>
    <x v="0"/>
    <x v="0"/>
    <x v="0"/>
    <x v="0"/>
  </r>
  <r>
    <x v="0"/>
    <x v="0"/>
    <x v="0"/>
    <x v="15"/>
    <x v="0"/>
    <x v="0"/>
    <x v="0"/>
    <x v="55"/>
    <x v="26"/>
    <x v="49"/>
    <x v="0"/>
    <x v="2"/>
    <x v="15"/>
    <x v="6"/>
    <x v="0"/>
    <x v="0"/>
    <x v="0"/>
    <x v="0"/>
    <x v="2"/>
    <x v="0"/>
    <x v="0"/>
    <x v="4"/>
    <x v="4"/>
    <x v="0"/>
    <x v="4"/>
    <x v="4"/>
    <x v="41"/>
    <x v="0"/>
    <x v="0"/>
    <x v="0"/>
    <x v="0"/>
    <x v="0"/>
    <x v="4"/>
    <x v="0"/>
    <x v="0"/>
    <x v="0"/>
    <x v="1"/>
    <x v="1"/>
    <x v="0"/>
    <x v="0"/>
    <x v="0"/>
    <x v="0"/>
    <x v="0"/>
    <x v="0"/>
    <x v="1"/>
    <x v="4"/>
    <x v="5"/>
    <x v="10"/>
    <x v="2"/>
    <x v="7"/>
    <x v="4"/>
    <x v="0"/>
    <x v="1"/>
    <x v="11"/>
    <x v="0"/>
    <x v="8"/>
    <x v="0"/>
    <x v="0"/>
    <x v="0"/>
    <x v="0"/>
    <x v="0"/>
    <x v="0"/>
  </r>
  <r>
    <x v="1"/>
    <x v="1"/>
    <x v="1"/>
    <x v="30"/>
    <x v="0"/>
    <x v="0"/>
    <x v="0"/>
    <x v="56"/>
    <x v="4"/>
    <x v="50"/>
    <x v="0"/>
    <x v="5"/>
    <x v="29"/>
    <x v="22"/>
    <x v="0"/>
    <x v="1"/>
    <x v="0"/>
    <x v="0"/>
    <x v="2"/>
    <x v="0"/>
    <x v="0"/>
    <x v="12"/>
    <x v="10"/>
    <x v="0"/>
    <x v="12"/>
    <x v="4"/>
    <x v="42"/>
    <x v="0"/>
    <x v="2"/>
    <x v="3"/>
    <x v="1"/>
    <x v="3"/>
    <x v="0"/>
    <x v="0"/>
    <x v="0"/>
    <x v="0"/>
    <x v="1"/>
    <x v="1"/>
    <x v="3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1"/>
    <x v="1"/>
    <x v="1"/>
    <x v="20"/>
    <x v="0"/>
    <x v="0"/>
    <x v="0"/>
    <x v="57"/>
    <x v="7"/>
    <x v="51"/>
    <x v="0"/>
    <x v="0"/>
    <x v="20"/>
    <x v="15"/>
    <x v="0"/>
    <x v="1"/>
    <x v="0"/>
    <x v="0"/>
    <x v="2"/>
    <x v="0"/>
    <x v="0"/>
    <x v="10"/>
    <x v="9"/>
    <x v="0"/>
    <x v="10"/>
    <x v="4"/>
    <x v="25"/>
    <x v="0"/>
    <x v="0"/>
    <x v="0"/>
    <x v="0"/>
    <x v="0"/>
    <x v="0"/>
    <x v="0"/>
    <x v="5"/>
    <x v="0"/>
    <x v="5"/>
    <x v="5"/>
    <x v="0"/>
    <x v="4"/>
    <x v="3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1"/>
    <x v="1"/>
    <x v="1"/>
    <x v="31"/>
    <x v="0"/>
    <x v="0"/>
    <x v="0"/>
    <x v="58"/>
    <x v="4"/>
    <x v="52"/>
    <x v="0"/>
    <x v="1"/>
    <x v="4"/>
    <x v="4"/>
    <x v="0"/>
    <x v="1"/>
    <x v="0"/>
    <x v="0"/>
    <x v="2"/>
    <x v="0"/>
    <x v="0"/>
    <x v="10"/>
    <x v="9"/>
    <x v="1"/>
    <x v="10"/>
    <x v="4"/>
    <x v="43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6"/>
    <x v="0"/>
    <x v="0"/>
    <x v="0"/>
    <x v="0"/>
    <x v="0"/>
    <x v="2"/>
    <x v="4"/>
    <x v="4"/>
    <x v="4"/>
    <x v="0"/>
    <x v="0"/>
  </r>
  <r>
    <x v="0"/>
    <x v="0"/>
    <x v="0"/>
    <x v="22"/>
    <x v="0"/>
    <x v="0"/>
    <x v="0"/>
    <x v="59"/>
    <x v="33"/>
    <x v="1"/>
    <x v="0"/>
    <x v="0"/>
    <x v="22"/>
    <x v="0"/>
    <x v="5"/>
    <x v="1"/>
    <x v="3"/>
    <x v="0"/>
    <x v="2"/>
    <x v="0"/>
    <x v="0"/>
    <x v="4"/>
    <x v="4"/>
    <x v="1"/>
    <x v="4"/>
    <x v="4"/>
    <x v="4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3"/>
    <x v="6"/>
    <x v="3"/>
    <x v="0"/>
    <x v="0"/>
    <x v="0"/>
    <x v="0"/>
    <x v="0"/>
    <x v="16"/>
    <x v="8"/>
    <x v="0"/>
    <x v="0"/>
    <x v="0"/>
  </r>
  <r>
    <x v="0"/>
    <x v="0"/>
    <x v="0"/>
    <x v="32"/>
    <x v="0"/>
    <x v="0"/>
    <x v="0"/>
    <x v="60"/>
    <x v="7"/>
    <x v="53"/>
    <x v="0"/>
    <x v="0"/>
    <x v="30"/>
    <x v="23"/>
    <x v="5"/>
    <x v="0"/>
    <x v="4"/>
    <x v="0"/>
    <x v="2"/>
    <x v="0"/>
    <x v="0"/>
    <x v="6"/>
    <x v="5"/>
    <x v="1"/>
    <x v="6"/>
    <x v="4"/>
    <x v="4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3"/>
    <x v="7"/>
    <x v="0"/>
    <x v="0"/>
    <x v="0"/>
    <x v="2"/>
    <x v="1"/>
    <x v="0"/>
    <x v="0"/>
    <x v="5"/>
    <x v="0"/>
    <x v="0"/>
    <x v="0"/>
  </r>
  <r>
    <x v="0"/>
    <x v="0"/>
    <x v="0"/>
    <x v="33"/>
    <x v="0"/>
    <x v="0"/>
    <x v="0"/>
    <x v="61"/>
    <x v="4"/>
    <x v="54"/>
    <x v="0"/>
    <x v="5"/>
    <x v="31"/>
    <x v="16"/>
    <x v="5"/>
    <x v="0"/>
    <x v="4"/>
    <x v="0"/>
    <x v="2"/>
    <x v="0"/>
    <x v="2"/>
    <x v="14"/>
    <x v="11"/>
    <x v="1"/>
    <x v="14"/>
    <x v="4"/>
    <x v="2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3"/>
    <x v="4"/>
    <x v="9"/>
    <x v="0"/>
    <x v="2"/>
    <x v="3"/>
  </r>
  <r>
    <x v="0"/>
    <x v="0"/>
    <x v="0"/>
    <x v="33"/>
    <x v="0"/>
    <x v="0"/>
    <x v="0"/>
    <x v="62"/>
    <x v="20"/>
    <x v="23"/>
    <x v="0"/>
    <x v="5"/>
    <x v="31"/>
    <x v="16"/>
    <x v="5"/>
    <x v="0"/>
    <x v="4"/>
    <x v="0"/>
    <x v="2"/>
    <x v="0"/>
    <x v="2"/>
    <x v="14"/>
    <x v="11"/>
    <x v="1"/>
    <x v="14"/>
    <x v="4"/>
    <x v="33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5"/>
    <x v="3"/>
    <x v="6"/>
    <x v="4"/>
    <x v="0"/>
    <x v="3"/>
  </r>
  <r>
    <x v="0"/>
    <x v="0"/>
    <x v="0"/>
    <x v="34"/>
    <x v="0"/>
    <x v="0"/>
    <x v="0"/>
    <x v="63"/>
    <x v="30"/>
    <x v="55"/>
    <x v="0"/>
    <x v="5"/>
    <x v="32"/>
    <x v="24"/>
    <x v="5"/>
    <x v="0"/>
    <x v="4"/>
    <x v="0"/>
    <x v="2"/>
    <x v="0"/>
    <x v="2"/>
    <x v="15"/>
    <x v="12"/>
    <x v="1"/>
    <x v="15"/>
    <x v="5"/>
    <x v="44"/>
    <x v="0"/>
    <x v="0"/>
    <x v="0"/>
    <x v="0"/>
    <x v="0"/>
    <x v="0"/>
    <x v="0"/>
    <x v="0"/>
    <x v="0"/>
    <x v="1"/>
    <x v="1"/>
    <x v="0"/>
    <x v="0"/>
    <x v="0"/>
    <x v="0"/>
    <x v="0"/>
    <x v="0"/>
    <x v="3"/>
    <x v="4"/>
    <x v="8"/>
    <x v="4"/>
    <x v="11"/>
    <x v="7"/>
    <x v="0"/>
    <x v="0"/>
    <x v="0"/>
    <x v="0"/>
    <x v="0"/>
    <x v="0"/>
    <x v="0"/>
    <x v="0"/>
    <x v="0"/>
    <x v="0"/>
    <x v="0"/>
    <x v="0"/>
  </r>
  <r>
    <x v="0"/>
    <x v="0"/>
    <x v="0"/>
    <x v="22"/>
    <x v="0"/>
    <x v="0"/>
    <x v="0"/>
    <x v="64"/>
    <x v="34"/>
    <x v="56"/>
    <x v="0"/>
    <x v="0"/>
    <x v="22"/>
    <x v="0"/>
    <x v="5"/>
    <x v="1"/>
    <x v="3"/>
    <x v="0"/>
    <x v="2"/>
    <x v="0"/>
    <x v="0"/>
    <x v="4"/>
    <x v="4"/>
    <x v="1"/>
    <x v="4"/>
    <x v="5"/>
    <x v="45"/>
    <x v="0"/>
    <x v="0"/>
    <x v="0"/>
    <x v="0"/>
    <x v="0"/>
    <x v="0"/>
    <x v="0"/>
    <x v="0"/>
    <x v="0"/>
    <x v="1"/>
    <x v="1"/>
    <x v="0"/>
    <x v="0"/>
    <x v="0"/>
    <x v="0"/>
    <x v="0"/>
    <x v="0"/>
    <x v="2"/>
    <x v="4"/>
    <x v="6"/>
    <x v="4"/>
    <x v="11"/>
    <x v="7"/>
    <x v="7"/>
    <x v="0"/>
    <x v="0"/>
    <x v="0"/>
    <x v="0"/>
    <x v="0"/>
    <x v="0"/>
    <x v="0"/>
    <x v="0"/>
    <x v="0"/>
    <x v="0"/>
    <x v="0"/>
  </r>
  <r>
    <x v="1"/>
    <x v="1"/>
    <x v="1"/>
    <x v="35"/>
    <x v="0"/>
    <x v="0"/>
    <x v="0"/>
    <x v="65"/>
    <x v="35"/>
    <x v="57"/>
    <x v="0"/>
    <x v="0"/>
    <x v="33"/>
    <x v="15"/>
    <x v="0"/>
    <x v="1"/>
    <x v="0"/>
    <x v="0"/>
    <x v="2"/>
    <x v="0"/>
    <x v="0"/>
    <x v="0"/>
    <x v="0"/>
    <x v="1"/>
    <x v="0"/>
    <x v="11"/>
    <x v="46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6"/>
    <x v="4"/>
    <x v="2"/>
    <x v="7"/>
    <x v="6"/>
    <x v="2"/>
    <x v="0"/>
    <x v="0"/>
    <x v="0"/>
    <x v="0"/>
    <x v="0"/>
    <x v="0"/>
    <x v="0"/>
    <x v="0"/>
    <x v="0"/>
    <x v="0"/>
  </r>
  <r>
    <x v="1"/>
    <x v="1"/>
    <x v="1"/>
    <x v="20"/>
    <x v="0"/>
    <x v="0"/>
    <x v="0"/>
    <x v="66"/>
    <x v="4"/>
    <x v="23"/>
    <x v="0"/>
    <x v="0"/>
    <x v="20"/>
    <x v="15"/>
    <x v="0"/>
    <x v="1"/>
    <x v="0"/>
    <x v="0"/>
    <x v="2"/>
    <x v="0"/>
    <x v="0"/>
    <x v="10"/>
    <x v="9"/>
    <x v="0"/>
    <x v="10"/>
    <x v="11"/>
    <x v="12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7"/>
    <x v="0"/>
    <x v="0"/>
    <x v="0"/>
    <x v="0"/>
    <x v="1"/>
    <x v="0"/>
    <x v="4"/>
    <x v="0"/>
    <x v="0"/>
  </r>
  <r>
    <x v="0"/>
    <x v="0"/>
    <x v="0"/>
    <x v="36"/>
    <x v="0"/>
    <x v="0"/>
    <x v="0"/>
    <x v="67"/>
    <x v="26"/>
    <x v="58"/>
    <x v="0"/>
    <x v="0"/>
    <x v="34"/>
    <x v="0"/>
    <x v="0"/>
    <x v="0"/>
    <x v="0"/>
    <x v="0"/>
    <x v="2"/>
    <x v="0"/>
    <x v="0"/>
    <x v="0"/>
    <x v="0"/>
    <x v="0"/>
    <x v="0"/>
    <x v="6"/>
    <x v="47"/>
    <x v="0"/>
    <x v="0"/>
    <x v="0"/>
    <x v="0"/>
    <x v="0"/>
    <x v="0"/>
    <x v="0"/>
    <x v="0"/>
    <x v="4"/>
    <x v="1"/>
    <x v="1"/>
    <x v="0"/>
    <x v="0"/>
    <x v="4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1"/>
    <x v="1"/>
    <x v="1"/>
    <x v="14"/>
    <x v="0"/>
    <x v="0"/>
    <x v="0"/>
    <x v="68"/>
    <x v="36"/>
    <x v="59"/>
    <x v="0"/>
    <x v="0"/>
    <x v="14"/>
    <x v="12"/>
    <x v="4"/>
    <x v="1"/>
    <x v="0"/>
    <x v="0"/>
    <x v="2"/>
    <x v="0"/>
    <x v="0"/>
    <x v="6"/>
    <x v="5"/>
    <x v="1"/>
    <x v="6"/>
    <x v="7"/>
    <x v="13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6"/>
    <x v="0"/>
    <x v="0"/>
  </r>
  <r>
    <x v="3"/>
    <x v="1"/>
    <x v="3"/>
    <x v="37"/>
    <x v="0"/>
    <x v="0"/>
    <x v="0"/>
    <x v="69"/>
    <x v="34"/>
    <x v="60"/>
    <x v="0"/>
    <x v="7"/>
    <x v="6"/>
    <x v="25"/>
    <x v="5"/>
    <x v="4"/>
    <x v="2"/>
    <x v="0"/>
    <x v="2"/>
    <x v="0"/>
    <x v="2"/>
    <x v="16"/>
    <x v="13"/>
    <x v="0"/>
    <x v="16"/>
    <x v="7"/>
    <x v="48"/>
    <x v="0"/>
    <x v="0"/>
    <x v="0"/>
    <x v="0"/>
    <x v="0"/>
    <x v="0"/>
    <x v="0"/>
    <x v="0"/>
    <x v="0"/>
    <x v="1"/>
    <x v="1"/>
    <x v="0"/>
    <x v="5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0"/>
    <x v="0"/>
    <x v="0"/>
  </r>
  <r>
    <x v="2"/>
    <x v="2"/>
    <x v="2"/>
    <x v="29"/>
    <x v="0"/>
    <x v="0"/>
    <x v="0"/>
    <x v="70"/>
    <x v="37"/>
    <x v="61"/>
    <x v="0"/>
    <x v="5"/>
    <x v="28"/>
    <x v="21"/>
    <x v="5"/>
    <x v="4"/>
    <x v="2"/>
    <x v="0"/>
    <x v="2"/>
    <x v="0"/>
    <x v="2"/>
    <x v="12"/>
    <x v="10"/>
    <x v="1"/>
    <x v="12"/>
    <x v="7"/>
    <x v="13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6"/>
    <x v="0"/>
    <x v="0"/>
  </r>
  <r>
    <x v="0"/>
    <x v="0"/>
    <x v="0"/>
    <x v="36"/>
    <x v="0"/>
    <x v="0"/>
    <x v="0"/>
    <x v="71"/>
    <x v="35"/>
    <x v="5"/>
    <x v="0"/>
    <x v="0"/>
    <x v="34"/>
    <x v="0"/>
    <x v="0"/>
    <x v="0"/>
    <x v="0"/>
    <x v="0"/>
    <x v="2"/>
    <x v="0"/>
    <x v="0"/>
    <x v="0"/>
    <x v="0"/>
    <x v="0"/>
    <x v="0"/>
    <x v="7"/>
    <x v="46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5"/>
    <x v="0"/>
    <x v="0"/>
    <x v="0"/>
    <x v="0"/>
  </r>
  <r>
    <x v="0"/>
    <x v="0"/>
    <x v="0"/>
    <x v="36"/>
    <x v="0"/>
    <x v="0"/>
    <x v="0"/>
    <x v="72"/>
    <x v="32"/>
    <x v="62"/>
    <x v="0"/>
    <x v="0"/>
    <x v="34"/>
    <x v="0"/>
    <x v="0"/>
    <x v="0"/>
    <x v="0"/>
    <x v="0"/>
    <x v="2"/>
    <x v="0"/>
    <x v="0"/>
    <x v="0"/>
    <x v="0"/>
    <x v="0"/>
    <x v="0"/>
    <x v="7"/>
    <x v="45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7"/>
    <x v="0"/>
    <x v="0"/>
    <x v="0"/>
    <x v="0"/>
  </r>
  <r>
    <x v="1"/>
    <x v="1"/>
    <x v="1"/>
    <x v="35"/>
    <x v="0"/>
    <x v="0"/>
    <x v="0"/>
    <x v="73"/>
    <x v="30"/>
    <x v="63"/>
    <x v="0"/>
    <x v="0"/>
    <x v="33"/>
    <x v="15"/>
    <x v="0"/>
    <x v="1"/>
    <x v="0"/>
    <x v="0"/>
    <x v="2"/>
    <x v="0"/>
    <x v="0"/>
    <x v="0"/>
    <x v="0"/>
    <x v="1"/>
    <x v="0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1"/>
    <x v="1"/>
    <x v="1"/>
    <x v="38"/>
    <x v="0"/>
    <x v="0"/>
    <x v="0"/>
    <x v="74"/>
    <x v="7"/>
    <x v="64"/>
    <x v="0"/>
    <x v="5"/>
    <x v="35"/>
    <x v="26"/>
    <x v="5"/>
    <x v="0"/>
    <x v="4"/>
    <x v="0"/>
    <x v="2"/>
    <x v="0"/>
    <x v="2"/>
    <x v="15"/>
    <x v="12"/>
    <x v="1"/>
    <x v="15"/>
    <x v="7"/>
    <x v="17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1"/>
    <x v="0"/>
    <x v="0"/>
  </r>
  <r>
    <x v="1"/>
    <x v="1"/>
    <x v="1"/>
    <x v="30"/>
    <x v="0"/>
    <x v="0"/>
    <x v="0"/>
    <x v="75"/>
    <x v="7"/>
    <x v="33"/>
    <x v="0"/>
    <x v="5"/>
    <x v="29"/>
    <x v="22"/>
    <x v="0"/>
    <x v="1"/>
    <x v="0"/>
    <x v="0"/>
    <x v="2"/>
    <x v="0"/>
    <x v="2"/>
    <x v="17"/>
    <x v="14"/>
    <x v="1"/>
    <x v="17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1"/>
    <x v="1"/>
    <x v="1"/>
    <x v="30"/>
    <x v="0"/>
    <x v="0"/>
    <x v="0"/>
    <x v="76"/>
    <x v="20"/>
    <x v="65"/>
    <x v="0"/>
    <x v="5"/>
    <x v="29"/>
    <x v="22"/>
    <x v="0"/>
    <x v="1"/>
    <x v="0"/>
    <x v="0"/>
    <x v="2"/>
    <x v="0"/>
    <x v="2"/>
    <x v="17"/>
    <x v="14"/>
    <x v="1"/>
    <x v="17"/>
    <x v="7"/>
    <x v="46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4"/>
    <x v="0"/>
    <x v="0"/>
  </r>
  <r>
    <x v="1"/>
    <x v="1"/>
    <x v="1"/>
    <x v="19"/>
    <x v="0"/>
    <x v="0"/>
    <x v="0"/>
    <x v="77"/>
    <x v="20"/>
    <x v="66"/>
    <x v="0"/>
    <x v="5"/>
    <x v="19"/>
    <x v="13"/>
    <x v="5"/>
    <x v="0"/>
    <x v="4"/>
    <x v="0"/>
    <x v="2"/>
    <x v="0"/>
    <x v="0"/>
    <x v="8"/>
    <x v="7"/>
    <x v="1"/>
    <x v="8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  <r>
    <x v="1"/>
    <x v="1"/>
    <x v="1"/>
    <x v="25"/>
    <x v="0"/>
    <x v="0"/>
    <x v="0"/>
    <x v="78"/>
    <x v="7"/>
    <x v="67"/>
    <x v="0"/>
    <x v="5"/>
    <x v="24"/>
    <x v="13"/>
    <x v="5"/>
    <x v="0"/>
    <x v="4"/>
    <x v="0"/>
    <x v="2"/>
    <x v="0"/>
    <x v="0"/>
    <x v="0"/>
    <x v="0"/>
    <x v="1"/>
    <x v="0"/>
    <x v="7"/>
    <x v="14"/>
    <x v="0"/>
    <x v="0"/>
    <x v="0"/>
    <x v="0"/>
    <x v="0"/>
    <x v="0"/>
    <x v="0"/>
    <x v="0"/>
    <x v="0"/>
    <x v="1"/>
    <x v="1"/>
    <x v="0"/>
    <x v="0"/>
    <x v="0"/>
    <x v="0"/>
    <x v="0"/>
    <x v="0"/>
    <x v="1"/>
    <x v="4"/>
    <x v="5"/>
    <x v="4"/>
    <x v="2"/>
    <x v="7"/>
    <x v="4"/>
    <x v="0"/>
    <x v="0"/>
    <x v="0"/>
    <x v="0"/>
    <x v="0"/>
    <x v="0"/>
    <x v="0"/>
    <x v="0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0" dataPosition="0" autoFormatId="0" applyNumberFormats="0" applyBorderFormats="0" applyFontFormats="0" applyPatternFormats="0" applyAlignmentFormats="0" applyWidthHeightFormats="1" dataCaption="" missingCaption="" pivotTableStyle="PivotStyleCustom01" updatedVersion="7" useAutoFormatting="1" createdVersion="7" indent="0" showEmptyRow="1" showEmptyCol="1" compact="0" compactData="0" multipleFieldFilters="0">
  <location ref="A2:D10" firstHeaderRow="1" firstDataRow="1" firstDataCol="3"/>
  <pivotFields count="62">
    <pivotField name="SEASON" compact="0" outline="0" showAll="0">
      <items count="5">
        <item x="3"/>
        <item x="1"/>
        <item x="2"/>
        <item x="0"/>
        <item t="default" sd="0"/>
      </items>
    </pivotField>
    <pivotField name="SEASON2" compact="0" outline="0" showAll="0">
      <items count="4">
        <item x="1"/>
        <item x="2"/>
        <item x="0"/>
        <item t="default" sd="0"/>
      </items>
    </pivotField>
    <pivotField name="YEAR OF COLLECTION" compact="0" outline="0" showAll="0">
      <items count="5">
        <item x="3"/>
        <item x="1"/>
        <item x="0"/>
        <item x="2"/>
        <item t="default" sd="0"/>
      </items>
    </pivotField>
    <pivotField name="ARTICLE" compact="0" outline="0" showAll="0">
      <items count="40">
        <item x="1"/>
        <item x="8"/>
        <item x="7"/>
        <item x="9"/>
        <item x="10"/>
        <item x="14"/>
        <item x="2"/>
        <item x="0"/>
        <item x="6"/>
        <item x="4"/>
        <item x="3"/>
        <item x="27"/>
        <item x="5"/>
        <item x="12"/>
        <item x="28"/>
        <item x="37"/>
        <item x="29"/>
        <item x="36"/>
        <item x="15"/>
        <item x="13"/>
        <item x="16"/>
        <item x="34"/>
        <item x="11"/>
        <item x="35"/>
        <item x="17"/>
        <item x="38"/>
        <item x="24"/>
        <item x="30"/>
        <item x="19"/>
        <item x="20"/>
        <item x="31"/>
        <item x="21"/>
        <item x="18"/>
        <item x="25"/>
        <item x="26"/>
        <item x="22"/>
        <item x="32"/>
        <item x="33"/>
        <item x="23"/>
        <item t="default" sd="0"/>
      </items>
    </pivotField>
    <pivotField name="IMAGE 1" compact="0" outline="0" showAll="0">
      <items count="2">
        <item sd="0" x="0"/>
        <item t="default" sd="0"/>
      </items>
    </pivotField>
    <pivotField name="IMAGE 2" compact="0" outline="0" showAll="0">
      <items count="2">
        <item sd="0" x="0"/>
        <item t="default" sd="0"/>
      </items>
    </pivotField>
    <pivotField name="IMAGE 3" compact="0" outline="0" showAll="0">
      <items count="2">
        <item sd="0" x="0"/>
        <item t="default" sd="0"/>
      </items>
    </pivotField>
    <pivotField name="FULL ARTICLE" compact="0" outline="0" showAll="0">
      <items count="80">
        <item x="1"/>
        <item x="2"/>
        <item x="13"/>
        <item x="15"/>
        <item x="14"/>
        <item x="19"/>
        <item x="17"/>
        <item x="18"/>
        <item x="20"/>
        <item x="21"/>
        <item x="22"/>
        <item x="23"/>
        <item x="27"/>
        <item x="39"/>
        <item x="68"/>
        <item x="40"/>
        <item x="16"/>
        <item x="3"/>
        <item x="5"/>
        <item x="6"/>
        <item x="0"/>
        <item x="11"/>
        <item x="12"/>
        <item x="7"/>
        <item x="10"/>
        <item x="4"/>
        <item x="8"/>
        <item x="50"/>
        <item x="9"/>
        <item x="25"/>
        <item x="53"/>
        <item x="69"/>
        <item x="70"/>
        <item x="54"/>
        <item x="71"/>
        <item x="72"/>
        <item x="67"/>
        <item x="28"/>
        <item x="55"/>
        <item x="41"/>
        <item x="26"/>
        <item x="29"/>
        <item x="63"/>
        <item x="51"/>
        <item x="45"/>
        <item x="32"/>
        <item x="33"/>
        <item x="24"/>
        <item x="46"/>
        <item x="65"/>
        <item x="73"/>
        <item x="30"/>
        <item x="74"/>
        <item x="52"/>
        <item x="47"/>
        <item x="56"/>
        <item x="75"/>
        <item x="76"/>
        <item x="34"/>
        <item x="77"/>
        <item x="66"/>
        <item x="57"/>
        <item x="35"/>
        <item x="58"/>
        <item x="36"/>
        <item x="37"/>
        <item x="38"/>
        <item x="31"/>
        <item x="42"/>
        <item x="78"/>
        <item x="48"/>
        <item x="49"/>
        <item x="64"/>
        <item x="43"/>
        <item x="59"/>
        <item x="60"/>
        <item x="61"/>
        <item x="62"/>
        <item x="44"/>
        <item t="default" sd="0"/>
      </items>
    </pivotField>
    <pivotField name="COLOR" compact="0" outline="0" showAll="0">
      <items count="39">
        <item x="4"/>
        <item x="5"/>
        <item x="6"/>
        <item x="11"/>
        <item x="24"/>
        <item x="35"/>
        <item x="25"/>
        <item x="37"/>
        <item x="32"/>
        <item x="0"/>
        <item x="7"/>
        <item x="19"/>
        <item x="20"/>
        <item x="23"/>
        <item x="15"/>
        <item x="12"/>
        <item x="26"/>
        <item x="31"/>
        <item x="13"/>
        <item x="29"/>
        <item x="3"/>
        <item x="34"/>
        <item x="21"/>
        <item x="1"/>
        <item x="2"/>
        <item x="9"/>
        <item x="30"/>
        <item x="14"/>
        <item x="16"/>
        <item x="17"/>
        <item x="18"/>
        <item x="8"/>
        <item x="22"/>
        <item x="27"/>
        <item x="10"/>
        <item x="36"/>
        <item x="28"/>
        <item x="33"/>
        <item t="default" sd="0"/>
      </items>
    </pivotField>
    <pivotField name="COLOR DESCRIPTION" compact="0" outline="0" showAll="0">
      <items count="69">
        <item x="23"/>
        <item x="37"/>
        <item x="61"/>
        <item x="66"/>
        <item x="7"/>
        <item x="5"/>
        <item x="44"/>
        <item x="17"/>
        <item x="58"/>
        <item x="3"/>
        <item x="14"/>
        <item x="43"/>
        <item x="42"/>
        <item x="9"/>
        <item x="0"/>
        <item x="59"/>
        <item x="53"/>
        <item x="29"/>
        <item x="46"/>
        <item x="28"/>
        <item x="51"/>
        <item x="21"/>
        <item x="57"/>
        <item x="6"/>
        <item x="18"/>
        <item x="4"/>
        <item x="34"/>
        <item x="54"/>
        <item x="8"/>
        <item x="62"/>
        <item x="35"/>
        <item x="15"/>
        <item x="64"/>
        <item x="48"/>
        <item x="55"/>
        <item x="50"/>
        <item x="13"/>
        <item x="47"/>
        <item x="33"/>
        <item x="32"/>
        <item x="20"/>
        <item x="39"/>
        <item x="67"/>
        <item x="65"/>
        <item x="22"/>
        <item x="27"/>
        <item x="19"/>
        <item x="52"/>
        <item x="38"/>
        <item x="56"/>
        <item x="2"/>
        <item x="63"/>
        <item x="26"/>
        <item x="16"/>
        <item x="1"/>
        <item x="25"/>
        <item x="12"/>
        <item x="40"/>
        <item x="30"/>
        <item x="36"/>
        <item x="11"/>
        <item x="24"/>
        <item x="41"/>
        <item x="10"/>
        <item x="49"/>
        <item x="45"/>
        <item x="31"/>
        <item x="60"/>
        <item t="default" sd="0"/>
      </items>
    </pivotField>
    <pivotField name="PRODUCT NAME" axis="axisRow" compact="0" numFmtId="49" outline="0" showAll="0" sortType="ascending">
      <items count="2">
        <item sd="0" x="0"/>
        <item t="default" sd="0"/>
      </items>
    </pivotField>
    <pivotField name="SUPPL. CATEGORY" compact="0" outline="0" showAll="0">
      <items count="9">
        <item x="5"/>
        <item x="6"/>
        <item x="4"/>
        <item x="2"/>
        <item x="1"/>
        <item x="7"/>
        <item x="3"/>
        <item x="0"/>
        <item t="default" sd="0"/>
      </items>
    </pivotField>
    <pivotField name="SUPPL. DESCRIPTION" compact="0" outline="0" showAll="0">
      <items count="37">
        <item x="0"/>
        <item x="34"/>
        <item x="23"/>
        <item x="20"/>
        <item x="33"/>
        <item x="13"/>
        <item x="10"/>
        <item x="15"/>
        <item x="4"/>
        <item x="16"/>
        <item x="9"/>
        <item x="1"/>
        <item x="2"/>
        <item x="8"/>
        <item x="11"/>
        <item x="5"/>
        <item x="30"/>
        <item x="26"/>
        <item x="28"/>
        <item x="32"/>
        <item x="35"/>
        <item x="29"/>
        <item x="19"/>
        <item x="21"/>
        <item x="18"/>
        <item x="24"/>
        <item x="31"/>
        <item x="6"/>
        <item x="17"/>
        <item x="27"/>
        <item x="3"/>
        <item x="25"/>
        <item x="12"/>
        <item x="7"/>
        <item x="14"/>
        <item x="22"/>
        <item t="default" sd="0"/>
      </items>
    </pivotField>
    <pivotField name="COMPOSITION 1" compact="0" outline="0" showAll="0">
      <items count="28">
        <item x="24"/>
        <item x="6"/>
        <item x="16"/>
        <item x="13"/>
        <item x="26"/>
        <item x="9"/>
        <item x="0"/>
        <item x="12"/>
        <item x="14"/>
        <item x="2"/>
        <item x="17"/>
        <item x="7"/>
        <item x="20"/>
        <item x="10"/>
        <item x="5"/>
        <item x="4"/>
        <item x="23"/>
        <item x="11"/>
        <item x="15"/>
        <item x="3"/>
        <item x="1"/>
        <item x="18"/>
        <item x="22"/>
        <item x="8"/>
        <item x="25"/>
        <item x="21"/>
        <item x="19"/>
        <item t="default" sd="0"/>
      </items>
    </pivotField>
    <pivotField name="COMPOSITION 2" compact="0" outline="0" showAll="0">
      <items count="8">
        <item x="6"/>
        <item x="1"/>
        <item x="3"/>
        <item x="4"/>
        <item x="0"/>
        <item x="5"/>
        <item x="2"/>
        <item t="default" sd="0"/>
      </items>
    </pivotField>
    <pivotField name="COMPOSITION 3" compact="0" outline="0" showAll="0">
      <items count="6">
        <item x="3"/>
        <item x="1"/>
        <item x="0"/>
        <item x="2"/>
        <item x="4"/>
        <item t="default" sd="0"/>
      </items>
    </pivotField>
    <pivotField name="COMPOSITION 4" compact="0" outline="0" showAll="0">
      <items count="6">
        <item x="0"/>
        <item x="3"/>
        <item x="1"/>
        <item x="2"/>
        <item x="4"/>
        <item t="default" sd="0"/>
      </items>
    </pivotField>
    <pivotField name="PARENT GROUP" axis="axisRow" compact="0" numFmtId="49" outline="0" showAll="0" sortType="ascending">
      <items count="2">
        <item sd="0" x="0"/>
        <item t="default" sd="0"/>
      </items>
    </pivotField>
    <pivotField name="GENDER" axis="axisRow" compact="0" numFmtId="49" outline="0" showAll="0" sortType="ascending">
      <items count="4">
        <item x="0"/>
        <item x="1"/>
        <item x="2"/>
        <item t="default" sd="0"/>
      </items>
    </pivotField>
    <pivotField name="BRAND" compact="0" outline="0" showAll="0">
      <items count="2">
        <item sd="0" x="0"/>
        <item t="default" sd="0"/>
      </items>
    </pivotField>
    <pivotField name="MADE IN" compact="0" outline="0" showAll="0">
      <items count="4">
        <item x="2"/>
        <item x="1"/>
        <item x="0"/>
        <item t="default" sd="0"/>
      </items>
    </pivotField>
    <pivotField name="WHS" compact="0" outline="0" showAll="0">
      <items count="19">
        <item x="11"/>
        <item x="5"/>
        <item x="4"/>
        <item x="1"/>
        <item x="0"/>
        <item x="3"/>
        <item x="6"/>
        <item x="7"/>
        <item x="13"/>
        <item x="10"/>
        <item x="9"/>
        <item x="2"/>
        <item x="12"/>
        <item x="15"/>
        <item x="16"/>
        <item x="8"/>
        <item x="17"/>
        <item x="14"/>
        <item t="default" sd="0"/>
      </items>
    </pivotField>
    <pivotField name="RRP" compact="0" outline="0" showAll="0">
      <items count="16">
        <item x="4"/>
        <item x="1"/>
        <item x="0"/>
        <item x="3"/>
        <item x="5"/>
        <item x="6"/>
        <item x="9"/>
        <item x="8"/>
        <item x="2"/>
        <item x="10"/>
        <item x="12"/>
        <item x="13"/>
        <item x="7"/>
        <item x="14"/>
        <item x="11"/>
        <item t="default" sd="0"/>
      </items>
    </pivotField>
    <pivotField name="Discount" compact="0" outline="0" showAll="0">
      <items count="3">
        <item x="0"/>
        <item x="1"/>
        <item t="default" sd="0"/>
      </items>
    </pivotField>
    <pivotField name="PRICE" compact="0" outline="0" showAll="0">
      <items count="19">
        <item x="11"/>
        <item x="5"/>
        <item x="4"/>
        <item x="1"/>
        <item x="0"/>
        <item x="3"/>
        <item x="6"/>
        <item x="7"/>
        <item x="13"/>
        <item x="10"/>
        <item x="9"/>
        <item x="2"/>
        <item x="12"/>
        <item x="15"/>
        <item x="16"/>
        <item x="8"/>
        <item x="17"/>
        <item x="14"/>
        <item t="default" sd="0"/>
      </items>
    </pivotField>
    <pivotField name="SIZE COUNT" compact="0" outline="0" showAll="0">
      <items count="13">
        <item x="7"/>
        <item x="6"/>
        <item x="11"/>
        <item x="5"/>
        <item x="4"/>
        <item x="3"/>
        <item x="2"/>
        <item x="1"/>
        <item x="0"/>
        <item x="10"/>
        <item x="9"/>
        <item x="8"/>
        <item t="default" sd="0"/>
      </items>
    </pivotField>
    <pivotField name="QTY" dataField="1" compact="0" outline="0" showAll="0"/>
    <pivotField name="5" compact="0" outline="0" showAll="0">
      <items count="3">
        <item x="0"/>
        <item x="1"/>
        <item t="default" sd="0"/>
      </items>
    </pivotField>
    <pivotField name="5.5" compact="0" outline="0" showAll="0">
      <items count="4">
        <item x="0"/>
        <item x="1"/>
        <item x="2"/>
        <item t="default" sd="0"/>
      </items>
    </pivotField>
    <pivotField name="6" compact="0" outline="0" showAll="0">
      <items count="5">
        <item x="0"/>
        <item x="2"/>
        <item x="1"/>
        <item x="3"/>
        <item t="default" sd="0"/>
      </items>
    </pivotField>
    <pivotField name="6.5" compact="0" outline="0" showAll="0">
      <items count="3">
        <item x="0"/>
        <item x="1"/>
        <item t="default" sd="0"/>
      </items>
    </pivotField>
    <pivotField name="7" compact="0" outline="0" showAll="0">
      <items count="5">
        <item x="0"/>
        <item x="2"/>
        <item x="1"/>
        <item x="3"/>
        <item t="default" sd="0"/>
      </items>
    </pivotField>
    <pivotField name="7.5" compact="0" outline="0" showAll="0">
      <items count="6">
        <item x="0"/>
        <item x="2"/>
        <item x="3"/>
        <item x="1"/>
        <item x="4"/>
        <item t="default" sd="0"/>
      </items>
    </pivotField>
    <pivotField name="8" compact="0" outline="0" showAll="0">
      <items count="4">
        <item x="0"/>
        <item x="1"/>
        <item x="2"/>
        <item t="default" sd="0"/>
      </items>
    </pivotField>
    <pivotField name="8.5" compact="0" outline="0" showAll="0">
      <items count="7">
        <item x="0"/>
        <item x="1"/>
        <item x="4"/>
        <item x="3"/>
        <item x="2"/>
        <item x="5"/>
        <item t="default" sd="0"/>
      </items>
    </pivotField>
    <pivotField name="9" compact="0" outline="0" showAll="0">
      <items count="6">
        <item x="0"/>
        <item x="1"/>
        <item x="2"/>
        <item x="3"/>
        <item x="4"/>
        <item t="default" sd="0"/>
      </items>
    </pivotField>
    <pivotField name="9.5" compact="0" outline="0" showAll="0">
      <items count="7">
        <item x="3"/>
        <item x="0"/>
        <item x="1"/>
        <item x="4"/>
        <item x="2"/>
        <item x="5"/>
        <item t="default" sd="0"/>
      </items>
    </pivotField>
    <pivotField name="10" compact="0" outline="0" showAll="0">
      <items count="7">
        <item x="0"/>
        <item x="1"/>
        <item x="2"/>
        <item x="5"/>
        <item x="3"/>
        <item x="4"/>
        <item t="default" sd="0"/>
      </items>
    </pivotField>
    <pivotField name="10.5" compact="0" outline="0" showAll="0">
      <items count="5">
        <item x="0"/>
        <item x="3"/>
        <item x="2"/>
        <item x="1"/>
        <item t="default" sd="0"/>
      </items>
    </pivotField>
    <pivotField name="11" compact="0" outline="0" showAll="0">
      <items count="7">
        <item x="0"/>
        <item x="2"/>
        <item x="1"/>
        <item x="4"/>
        <item x="5"/>
        <item x="3"/>
        <item t="default" sd="0"/>
      </items>
    </pivotField>
    <pivotField name="11.5" compact="0" outline="0" showAll="0">
      <items count="6">
        <item x="0"/>
        <item x="2"/>
        <item x="3"/>
        <item x="1"/>
        <item x="4"/>
        <item t="default" sd="0"/>
      </items>
    </pivotField>
    <pivotField name="12" compact="0" outline="0" showAll="0">
      <items count="4">
        <item x="0"/>
        <item x="1"/>
        <item x="2"/>
        <item t="default" sd="0"/>
      </items>
    </pivotField>
    <pivotField name="35.5" compact="0" outline="0" showAll="0">
      <items count="3">
        <item x="0"/>
        <item x="1"/>
        <item t="default" sd="0"/>
      </items>
    </pivotField>
    <pivotField name="36" compact="0" outline="0" showAll="0">
      <items count="6">
        <item x="0"/>
        <item x="2"/>
        <item x="1"/>
        <item x="3"/>
        <item x="4"/>
        <item t="default" sd="0"/>
      </items>
    </pivotField>
    <pivotField name="37" compact="0" outline="0" showAll="0">
      <items count="11">
        <item x="2"/>
        <item x="0"/>
        <item x="1"/>
        <item x="4"/>
        <item x="3"/>
        <item x="5"/>
        <item x="6"/>
        <item x="9"/>
        <item x="8"/>
        <item x="7"/>
        <item t="default" sd="0"/>
      </items>
    </pivotField>
    <pivotField name="37.5" compact="0" outline="0" showAll="0">
      <items count="8">
        <item x="1"/>
        <item x="3"/>
        <item x="2"/>
        <item x="0"/>
        <item x="4"/>
        <item x="5"/>
        <item x="6"/>
        <item t="default" sd="0"/>
      </items>
    </pivotField>
    <pivotField name="38" compact="0" outline="0" showAll="0">
      <items count="10">
        <item x="2"/>
        <item x="8"/>
        <item x="6"/>
        <item x="4"/>
        <item x="0"/>
        <item x="3"/>
        <item x="1"/>
        <item x="5"/>
        <item x="7"/>
        <item t="default" sd="0"/>
      </items>
    </pivotField>
    <pivotField name="38.5" compact="0" outline="0" showAll="0">
      <items count="12">
        <item x="3"/>
        <item x="9"/>
        <item x="2"/>
        <item x="6"/>
        <item x="5"/>
        <item x="1"/>
        <item x="0"/>
        <item x="4"/>
        <item x="10"/>
        <item x="8"/>
        <item x="7"/>
        <item t="default" sd="0"/>
      </items>
    </pivotField>
    <pivotField name="39" compact="0" outline="0" showAll="0">
      <items count="13">
        <item x="11"/>
        <item x="8"/>
        <item x="10"/>
        <item x="3"/>
        <item x="0"/>
        <item x="4"/>
        <item x="5"/>
        <item x="7"/>
        <item x="1"/>
        <item x="2"/>
        <item x="9"/>
        <item x="6"/>
        <item t="default" sd="0"/>
      </items>
    </pivotField>
    <pivotField name="40" compact="0" outline="0" showAll="0">
      <items count="14">
        <item x="3"/>
        <item x="9"/>
        <item x="2"/>
        <item x="0"/>
        <item x="12"/>
        <item x="11"/>
        <item x="4"/>
        <item x="5"/>
        <item x="6"/>
        <item x="1"/>
        <item x="7"/>
        <item x="8"/>
        <item x="10"/>
        <item t="default" sd="0"/>
      </items>
    </pivotField>
    <pivotField name="40.5" compact="0" outline="0" showAll="0">
      <items count="11">
        <item x="6"/>
        <item x="0"/>
        <item x="7"/>
        <item x="2"/>
        <item x="1"/>
        <item x="3"/>
        <item x="4"/>
        <item x="8"/>
        <item x="9"/>
        <item x="5"/>
        <item t="default" sd="0"/>
      </items>
    </pivotField>
    <pivotField name="41" compact="0" outline="0" showAll="0">
      <items count="13">
        <item x="0"/>
        <item x="2"/>
        <item x="7"/>
        <item x="5"/>
        <item x="3"/>
        <item x="4"/>
        <item x="11"/>
        <item x="9"/>
        <item x="6"/>
        <item x="1"/>
        <item x="8"/>
        <item x="10"/>
        <item t="default" sd="0"/>
      </items>
    </pivotField>
    <pivotField name="42" compact="0" outline="0" showAll="0">
      <items count="13">
        <item x="0"/>
        <item x="7"/>
        <item x="3"/>
        <item x="6"/>
        <item x="1"/>
        <item x="11"/>
        <item x="10"/>
        <item x="4"/>
        <item x="2"/>
        <item x="8"/>
        <item x="9"/>
        <item x="5"/>
        <item t="default" sd="0"/>
      </items>
    </pivotField>
    <pivotField name="42.5" compact="0" outline="0" showAll="0">
      <items count="13">
        <item x="0"/>
        <item x="10"/>
        <item x="3"/>
        <item x="5"/>
        <item x="7"/>
        <item x="8"/>
        <item x="2"/>
        <item x="6"/>
        <item x="1"/>
        <item x="9"/>
        <item x="4"/>
        <item x="11"/>
        <item t="default" sd="0"/>
      </items>
    </pivotField>
    <pivotField name="43" compact="0" outline="0" showAll="0">
      <items count="15">
        <item x="0"/>
        <item x="2"/>
        <item x="4"/>
        <item x="7"/>
        <item x="1"/>
        <item x="13"/>
        <item x="3"/>
        <item x="5"/>
        <item x="12"/>
        <item x="11"/>
        <item x="9"/>
        <item x="10"/>
        <item x="8"/>
        <item x="6"/>
        <item t="default" sd="0"/>
      </items>
    </pivotField>
    <pivotField name="44" compact="0" outline="0" showAll="0">
      <items count="15">
        <item x="0"/>
        <item x="1"/>
        <item x="11"/>
        <item x="3"/>
        <item x="13"/>
        <item x="6"/>
        <item x="2"/>
        <item x="4"/>
        <item x="12"/>
        <item x="8"/>
        <item x="10"/>
        <item x="5"/>
        <item x="7"/>
        <item x="9"/>
        <item t="default" sd="0"/>
      </items>
    </pivotField>
    <pivotField name="44.5" compact="0" outline="0" showAll="0">
      <items count="10">
        <item x="0"/>
        <item x="4"/>
        <item x="2"/>
        <item x="6"/>
        <item x="1"/>
        <item x="3"/>
        <item x="5"/>
        <item x="8"/>
        <item x="7"/>
        <item t="default" sd="0"/>
      </items>
    </pivotField>
    <pivotField name="45" compact="0" outline="0" showAll="0">
      <items count="18">
        <item x="0"/>
        <item x="16"/>
        <item x="4"/>
        <item x="3"/>
        <item x="1"/>
        <item x="5"/>
        <item x="13"/>
        <item x="11"/>
        <item x="7"/>
        <item x="15"/>
        <item x="12"/>
        <item x="9"/>
        <item x="6"/>
        <item x="2"/>
        <item x="8"/>
        <item x="10"/>
        <item x="14"/>
        <item t="default" sd="0"/>
      </items>
    </pivotField>
    <pivotField name="46" compact="0" outline="0" showAll="0">
      <items count="11">
        <item x="0"/>
        <item x="8"/>
        <item x="5"/>
        <item x="2"/>
        <item x="4"/>
        <item x="7"/>
        <item x="6"/>
        <item x="1"/>
        <item x="9"/>
        <item x="3"/>
        <item t="default" sd="0"/>
      </items>
    </pivotField>
    <pivotField name="46.5" compact="0" outline="0" showAll="0">
      <items count="8">
        <item x="0"/>
        <item x="3"/>
        <item x="6"/>
        <item x="2"/>
        <item x="1"/>
        <item x="4"/>
        <item x="5"/>
        <item t="default" sd="0"/>
      </items>
    </pivotField>
    <pivotField name="47" compact="0" outline="0" showAll="0">
      <items count="4">
        <item x="0"/>
        <item x="1"/>
        <item x="2"/>
        <item t="default" sd="0"/>
      </items>
    </pivotField>
    <pivotField name="48" compact="0" outline="0" showAll="0">
      <items count="5">
        <item x="0"/>
        <item x="2"/>
        <item x="3"/>
        <item x="1"/>
        <item t="default" sd="0"/>
      </items>
    </pivotField>
  </pivotFields>
  <rowFields count="3">
    <field x="17"/>
    <field x="18"/>
    <field x="10"/>
  </rowFields>
  <rowItems count="8">
    <i>
      <x/>
      <x/>
      <x/>
    </i>
    <i t="default" r="1">
      <x/>
    </i>
    <i r="1">
      <x v="1"/>
      <x/>
    </i>
    <i t="default" r="1">
      <x v="1"/>
    </i>
    <i r="1">
      <x v="2"/>
      <x/>
    </i>
    <i t="default" r="1">
      <x v="2"/>
    </i>
    <i t="default">
      <x/>
    </i>
    <i t="grand">
      <x/>
    </i>
  </rowItems>
  <colItems count="1">
    <i/>
  </colItems>
  <dataFields count="1">
    <dataField name="Somma di QTY" fld="26" baseField="0" baseItem="0"/>
  </dataFields>
  <pivotTableStyleInfo name="PivotStyleCustom01" showRowHeaders="1" showColHeaders="1" showRowStripes="1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5"/>
  <sheetViews>
    <sheetView showGridLines="0" tabSelected="1" zoomScale="90" zoomScaleNormal="90" workbookViewId="0">
      <selection activeCell="P1" sqref="P1:P1048576"/>
    </sheetView>
  </sheetViews>
  <sheetFormatPr defaultColWidth="8.85546875" defaultRowHeight="14.45" customHeight="1" x14ac:dyDescent="0.25"/>
  <cols>
    <col min="1" max="1" width="8.85546875" style="1" customWidth="1"/>
    <col min="2" max="3" width="8.85546875" style="1" hidden="1" customWidth="1"/>
    <col min="4" max="4" width="8.85546875" style="1" customWidth="1"/>
    <col min="5" max="5" width="38.140625" style="1" customWidth="1"/>
    <col min="6" max="6" width="8.85546875" style="1" hidden="1" customWidth="1"/>
    <col min="7" max="7" width="7.28515625" style="1" customWidth="1"/>
    <col min="8" max="8" width="20.140625" style="1" customWidth="1"/>
    <col min="9" max="9" width="16.28515625" style="1" customWidth="1"/>
    <col min="10" max="10" width="8.85546875" style="1" hidden="1" customWidth="1"/>
    <col min="11" max="11" width="30.7109375" style="1" customWidth="1"/>
    <col min="12" max="14" width="8.85546875" style="1" hidden="1" customWidth="1"/>
    <col min="15" max="15" width="11.7109375" style="1" customWidth="1"/>
    <col min="16" max="16" width="7.7109375" style="1" customWidth="1"/>
    <col min="17" max="17" width="8.140625" style="1" customWidth="1"/>
    <col min="18" max="18" width="13.42578125" style="1" customWidth="1"/>
    <col min="19" max="19" width="4.85546875" style="1" customWidth="1"/>
    <col min="20" max="20" width="3.85546875" style="1" customWidth="1"/>
    <col min="21" max="22" width="4.85546875" style="1" customWidth="1"/>
    <col min="23" max="23" width="3.28515625" style="1" customWidth="1"/>
    <col min="24" max="24" width="4.85546875" style="1" customWidth="1"/>
    <col min="25" max="25" width="3.28515625" style="1" customWidth="1"/>
    <col min="26" max="26" width="3.85546875" style="1" customWidth="1"/>
    <col min="27" max="27" width="4.85546875" style="1" customWidth="1"/>
    <col min="28" max="28" width="3.85546875" style="1" customWidth="1"/>
    <col min="29" max="29" width="3.28515625" style="1" customWidth="1"/>
    <col min="30" max="30" width="4.85546875" style="1" customWidth="1"/>
    <col min="31" max="31" width="3.28515625" style="1" customWidth="1"/>
    <col min="32" max="34" width="4.85546875" style="1" customWidth="1"/>
    <col min="35" max="36" width="3.28515625" style="1" customWidth="1"/>
    <col min="37" max="37" width="4.85546875" style="1" customWidth="1"/>
    <col min="38" max="38" width="3.28515625" style="1" customWidth="1"/>
    <col min="39" max="39" width="4.85546875" style="1" customWidth="1"/>
    <col min="40" max="41" width="3.28515625" style="1" customWidth="1"/>
    <col min="42" max="42" width="4.85546875" style="1" customWidth="1"/>
    <col min="43" max="44" width="3.28515625" style="1" customWidth="1"/>
    <col min="45" max="45" width="4.85546875" style="1" customWidth="1"/>
    <col min="46" max="47" width="3.28515625" style="1" customWidth="1"/>
    <col min="48" max="48" width="4.85546875" style="1" customWidth="1"/>
    <col min="49" max="50" width="3.28515625" style="1" customWidth="1"/>
    <col min="51" max="51" width="4.85546875" style="1" customWidth="1"/>
    <col min="52" max="53" width="3.28515625" style="1" customWidth="1"/>
    <col min="54" max="54" width="8.85546875" style="1" customWidth="1"/>
    <col min="55" max="16384" width="8.85546875" style="1"/>
  </cols>
  <sheetData>
    <row r="1" spans="1:53" ht="30" customHeight="1" x14ac:dyDescent="0.25">
      <c r="A1" s="2"/>
      <c r="B1" s="3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3"/>
      <c r="P1" s="3"/>
      <c r="Q1" s="5"/>
      <c r="R1" s="6" t="s">
        <v>0</v>
      </c>
      <c r="S1" s="6" t="s">
        <v>1</v>
      </c>
      <c r="T1" s="7">
        <v>38</v>
      </c>
      <c r="U1" s="6" t="s">
        <v>2</v>
      </c>
      <c r="V1" s="7">
        <v>39</v>
      </c>
      <c r="W1" s="7">
        <v>40</v>
      </c>
      <c r="X1" s="6" t="s">
        <v>3</v>
      </c>
      <c r="Y1" s="7">
        <v>41</v>
      </c>
      <c r="Z1" s="7">
        <v>42</v>
      </c>
      <c r="AA1" s="6" t="s">
        <v>4</v>
      </c>
      <c r="AB1" s="7">
        <v>43</v>
      </c>
      <c r="AC1" s="7">
        <v>44</v>
      </c>
      <c r="AD1" s="6" t="s">
        <v>5</v>
      </c>
      <c r="AE1" s="7">
        <v>45</v>
      </c>
      <c r="AF1" s="7">
        <v>46</v>
      </c>
      <c r="AG1" s="6" t="s">
        <v>6</v>
      </c>
      <c r="AH1" s="8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9"/>
    </row>
    <row r="2" spans="1:53" ht="30" customHeight="1" x14ac:dyDescent="0.25">
      <c r="A2" s="10"/>
      <c r="B2" s="11"/>
      <c r="C2" s="11"/>
      <c r="D2" s="11"/>
      <c r="E2" s="11"/>
      <c r="F2" s="11"/>
      <c r="G2" s="11"/>
      <c r="H2" s="11"/>
      <c r="I2" s="11"/>
      <c r="J2" s="11"/>
      <c r="K2" s="12"/>
      <c r="L2" s="12"/>
      <c r="M2" s="12"/>
      <c r="N2" s="12"/>
      <c r="O2" s="11"/>
      <c r="P2" s="11"/>
      <c r="Q2" s="13"/>
      <c r="R2" s="6" t="s">
        <v>7</v>
      </c>
      <c r="S2" s="6" t="s">
        <v>8</v>
      </c>
      <c r="T2" s="7">
        <v>36</v>
      </c>
      <c r="U2" s="7">
        <v>37</v>
      </c>
      <c r="V2" s="6" t="s">
        <v>1</v>
      </c>
      <c r="W2" s="7">
        <v>38</v>
      </c>
      <c r="X2" s="6" t="s">
        <v>2</v>
      </c>
      <c r="Y2" s="7">
        <v>39</v>
      </c>
      <c r="Z2" s="7">
        <v>40</v>
      </c>
      <c r="AA2" s="6" t="s">
        <v>3</v>
      </c>
      <c r="AB2" s="7">
        <v>41</v>
      </c>
      <c r="AC2" s="7">
        <v>42</v>
      </c>
      <c r="AD2" s="6" t="s">
        <v>4</v>
      </c>
      <c r="AE2" s="7">
        <v>43</v>
      </c>
      <c r="AF2" s="7">
        <v>44</v>
      </c>
      <c r="AG2" s="6" t="s">
        <v>5</v>
      </c>
      <c r="AH2" s="14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5"/>
    </row>
    <row r="3" spans="1:53" ht="30" customHeight="1" x14ac:dyDescent="0.25">
      <c r="A3" s="16"/>
      <c r="B3" s="17"/>
      <c r="C3" s="17"/>
      <c r="D3" s="17"/>
      <c r="E3" s="18"/>
      <c r="F3" s="17"/>
      <c r="G3" s="17"/>
      <c r="H3" s="17"/>
      <c r="I3" s="17"/>
      <c r="J3" s="17"/>
      <c r="K3" s="19"/>
      <c r="L3" s="19"/>
      <c r="M3" s="19"/>
      <c r="N3" s="19"/>
      <c r="O3" s="17"/>
      <c r="P3" s="17"/>
      <c r="Q3" s="17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21"/>
    </row>
    <row r="4" spans="1:53" ht="30" customHeight="1" x14ac:dyDescent="0.25">
      <c r="A4" s="22"/>
      <c r="B4" s="23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3"/>
      <c r="P4" s="23"/>
      <c r="Q4" s="23"/>
      <c r="R4" s="67" cm="1">
        <f t="array" ref="R4">SUBTOTAL(9,R6:R84)</f>
        <v>2546</v>
      </c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5"/>
    </row>
    <row r="5" spans="1:53" ht="20.25" customHeight="1" x14ac:dyDescent="0.25">
      <c r="A5" s="26" t="s">
        <v>9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7" t="s">
        <v>18</v>
      </c>
      <c r="L5" s="27" t="s">
        <v>19</v>
      </c>
      <c r="M5" s="27" t="s">
        <v>20</v>
      </c>
      <c r="N5" s="27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27</v>
      </c>
      <c r="U5" s="26" t="s">
        <v>28</v>
      </c>
      <c r="V5" s="26" t="s">
        <v>29</v>
      </c>
      <c r="W5" s="26" t="s">
        <v>30</v>
      </c>
      <c r="X5" s="26" t="s">
        <v>31</v>
      </c>
      <c r="Y5" s="26" t="s">
        <v>32</v>
      </c>
      <c r="Z5" s="26" t="s">
        <v>33</v>
      </c>
      <c r="AA5" s="26" t="s">
        <v>34</v>
      </c>
      <c r="AB5" s="26" t="s">
        <v>35</v>
      </c>
      <c r="AC5" s="26" t="s">
        <v>36</v>
      </c>
      <c r="AD5" s="26" t="s">
        <v>37</v>
      </c>
      <c r="AE5" s="26" t="s">
        <v>38</v>
      </c>
      <c r="AF5" s="26" t="s">
        <v>39</v>
      </c>
      <c r="AG5" s="26" t="s">
        <v>40</v>
      </c>
      <c r="AH5" s="26" t="s">
        <v>8</v>
      </c>
      <c r="AI5" s="26" t="s">
        <v>41</v>
      </c>
      <c r="AJ5" s="26" t="s">
        <v>42</v>
      </c>
      <c r="AK5" s="26" t="s">
        <v>1</v>
      </c>
      <c r="AL5" s="26" t="s">
        <v>43</v>
      </c>
      <c r="AM5" s="26" t="s">
        <v>2</v>
      </c>
      <c r="AN5" s="26" t="s">
        <v>44</v>
      </c>
      <c r="AO5" s="26" t="s">
        <v>45</v>
      </c>
      <c r="AP5" s="26" t="s">
        <v>3</v>
      </c>
      <c r="AQ5" s="26" t="s">
        <v>46</v>
      </c>
      <c r="AR5" s="26" t="s">
        <v>47</v>
      </c>
      <c r="AS5" s="26" t="s">
        <v>4</v>
      </c>
      <c r="AT5" s="26" t="s">
        <v>48</v>
      </c>
      <c r="AU5" s="26" t="s">
        <v>49</v>
      </c>
      <c r="AV5" s="26" t="s">
        <v>5</v>
      </c>
      <c r="AW5" s="26" t="s">
        <v>50</v>
      </c>
      <c r="AX5" s="26" t="s">
        <v>51</v>
      </c>
      <c r="AY5" s="26" t="s">
        <v>6</v>
      </c>
      <c r="AZ5" s="26" t="s">
        <v>52</v>
      </c>
      <c r="BA5" s="26" t="s">
        <v>53</v>
      </c>
    </row>
    <row r="6" spans="1:53" ht="200.25" customHeight="1" x14ac:dyDescent="0.25">
      <c r="A6" s="28" t="s">
        <v>54</v>
      </c>
      <c r="B6" s="28" t="s">
        <v>55</v>
      </c>
      <c r="C6" s="28" t="s">
        <v>56</v>
      </c>
      <c r="D6" s="28" t="s">
        <v>57</v>
      </c>
      <c r="E6" s="29"/>
      <c r="F6" s="28" t="s">
        <v>58</v>
      </c>
      <c r="G6" s="28" t="s">
        <v>59</v>
      </c>
      <c r="H6" s="28" t="s">
        <v>60</v>
      </c>
      <c r="I6" s="28" t="s">
        <v>61</v>
      </c>
      <c r="J6" s="28" t="s">
        <v>61</v>
      </c>
      <c r="K6" s="30" t="s">
        <v>62</v>
      </c>
      <c r="L6" s="30" t="s">
        <v>63</v>
      </c>
      <c r="M6" s="30" t="s">
        <v>64</v>
      </c>
      <c r="N6" s="30" t="s">
        <v>65</v>
      </c>
      <c r="O6" s="28" t="s">
        <v>66</v>
      </c>
      <c r="P6" s="31">
        <v>65</v>
      </c>
      <c r="Q6" s="31" cm="1">
        <f t="array" ref="Q6">P6*2</f>
        <v>130</v>
      </c>
      <c r="R6" s="32" cm="1">
        <f t="array" ref="R6">SUM(S6:BA6)</f>
        <v>44</v>
      </c>
      <c r="S6" s="33"/>
      <c r="T6" s="33"/>
      <c r="U6" s="33"/>
      <c r="V6" s="33"/>
      <c r="W6" s="33"/>
      <c r="X6" s="33"/>
      <c r="Y6" s="33"/>
      <c r="Z6" s="33"/>
      <c r="AA6" s="33"/>
      <c r="AB6" s="34">
        <v>4</v>
      </c>
      <c r="AC6" s="34">
        <v>2</v>
      </c>
      <c r="AD6" s="33"/>
      <c r="AE6" s="33"/>
      <c r="AF6" s="33"/>
      <c r="AG6" s="33"/>
      <c r="AH6" s="33"/>
      <c r="AI6" s="33"/>
      <c r="AJ6" s="34">
        <v>2</v>
      </c>
      <c r="AK6" s="34">
        <v>6</v>
      </c>
      <c r="AL6" s="34">
        <v>7</v>
      </c>
      <c r="AM6" s="34">
        <v>8</v>
      </c>
      <c r="AN6" s="34">
        <v>7</v>
      </c>
      <c r="AO6" s="34">
        <v>6</v>
      </c>
      <c r="AP6" s="34">
        <v>2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</row>
    <row r="7" spans="1:53" ht="200.25" customHeight="1" x14ac:dyDescent="0.25">
      <c r="A7" s="28" t="s">
        <v>67</v>
      </c>
      <c r="B7" s="28" t="s">
        <v>68</v>
      </c>
      <c r="C7" s="28" t="s">
        <v>69</v>
      </c>
      <c r="D7" s="28" t="s">
        <v>70</v>
      </c>
      <c r="E7" s="35"/>
      <c r="F7" s="28" t="s">
        <v>71</v>
      </c>
      <c r="G7" s="28" t="s">
        <v>72</v>
      </c>
      <c r="H7" s="28" t="s">
        <v>73</v>
      </c>
      <c r="I7" s="28" t="s">
        <v>61</v>
      </c>
      <c r="J7" s="28" t="s">
        <v>61</v>
      </c>
      <c r="K7" s="30" t="s">
        <v>74</v>
      </c>
      <c r="L7" s="30" t="s">
        <v>63</v>
      </c>
      <c r="M7" s="30" t="s">
        <v>63</v>
      </c>
      <c r="N7" s="30" t="s">
        <v>65</v>
      </c>
      <c r="O7" s="28" t="s">
        <v>66</v>
      </c>
      <c r="P7" s="31">
        <v>60</v>
      </c>
      <c r="Q7" s="31" cm="1">
        <f t="array" ref="Q7">P7*2</f>
        <v>120</v>
      </c>
      <c r="R7" s="32" cm="1">
        <f t="array" ref="R7">SUM(S7:BA7)</f>
        <v>63</v>
      </c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4">
        <v>3</v>
      </c>
      <c r="AJ7" s="33"/>
      <c r="AK7" s="34">
        <v>1</v>
      </c>
      <c r="AL7" s="34">
        <v>12</v>
      </c>
      <c r="AM7" s="34">
        <v>7</v>
      </c>
      <c r="AN7" s="34">
        <v>11</v>
      </c>
      <c r="AO7" s="34">
        <v>13</v>
      </c>
      <c r="AP7" s="34">
        <v>5</v>
      </c>
      <c r="AQ7" s="34">
        <v>11</v>
      </c>
      <c r="AR7" s="33"/>
      <c r="AS7" s="33"/>
      <c r="AT7" s="33"/>
      <c r="AU7" s="33"/>
      <c r="AV7" s="33"/>
      <c r="AW7" s="33"/>
      <c r="AX7" s="33"/>
      <c r="AY7" s="33"/>
      <c r="AZ7" s="33"/>
      <c r="BA7" s="33"/>
    </row>
    <row r="8" spans="1:53" ht="200.45" customHeight="1" x14ac:dyDescent="0.25">
      <c r="A8" s="28" t="s">
        <v>67</v>
      </c>
      <c r="B8" s="28" t="s">
        <v>68</v>
      </c>
      <c r="C8" s="28" t="s">
        <v>69</v>
      </c>
      <c r="D8" s="28" t="s">
        <v>70</v>
      </c>
      <c r="E8" s="35"/>
      <c r="F8" s="28" t="s">
        <v>75</v>
      </c>
      <c r="G8" s="28" t="s">
        <v>76</v>
      </c>
      <c r="H8" s="28" t="s">
        <v>77</v>
      </c>
      <c r="I8" s="28" t="s">
        <v>61</v>
      </c>
      <c r="J8" s="28" t="s">
        <v>61</v>
      </c>
      <c r="K8" s="30" t="s">
        <v>74</v>
      </c>
      <c r="L8" s="30" t="s">
        <v>63</v>
      </c>
      <c r="M8" s="30" t="s">
        <v>63</v>
      </c>
      <c r="N8" s="30" t="s">
        <v>65</v>
      </c>
      <c r="O8" s="28" t="s">
        <v>66</v>
      </c>
      <c r="P8" s="31">
        <v>60</v>
      </c>
      <c r="Q8" s="31" cm="1">
        <f t="array" ref="Q8">P8*2</f>
        <v>120</v>
      </c>
      <c r="R8" s="32" cm="1">
        <f t="array" ref="R8">SUM(S8:BA8)</f>
        <v>23</v>
      </c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4">
        <v>2</v>
      </c>
      <c r="AJ8" s="34">
        <v>2</v>
      </c>
      <c r="AK8" s="34">
        <v>5</v>
      </c>
      <c r="AL8" s="34">
        <v>1</v>
      </c>
      <c r="AM8" s="34">
        <v>3</v>
      </c>
      <c r="AN8" s="33"/>
      <c r="AO8" s="34">
        <v>5</v>
      </c>
      <c r="AP8" s="34">
        <v>4</v>
      </c>
      <c r="AQ8" s="34">
        <v>1</v>
      </c>
      <c r="AR8" s="33"/>
      <c r="AS8" s="33"/>
      <c r="AT8" s="33"/>
      <c r="AU8" s="33"/>
      <c r="AV8" s="33"/>
      <c r="AW8" s="33"/>
      <c r="AX8" s="33"/>
      <c r="AY8" s="33"/>
      <c r="AZ8" s="33"/>
      <c r="BA8" s="33"/>
    </row>
    <row r="9" spans="1:53" ht="200.25" customHeight="1" x14ac:dyDescent="0.25">
      <c r="A9" s="28" t="s">
        <v>67</v>
      </c>
      <c r="B9" s="28" t="s">
        <v>68</v>
      </c>
      <c r="C9" s="28" t="s">
        <v>69</v>
      </c>
      <c r="D9" s="28" t="s">
        <v>78</v>
      </c>
      <c r="E9" s="35"/>
      <c r="F9" s="28" t="s">
        <v>79</v>
      </c>
      <c r="G9" s="28" t="s">
        <v>80</v>
      </c>
      <c r="H9" s="28" t="s">
        <v>81</v>
      </c>
      <c r="I9" s="28" t="s">
        <v>61</v>
      </c>
      <c r="J9" s="28" t="s">
        <v>61</v>
      </c>
      <c r="K9" s="30" t="s">
        <v>82</v>
      </c>
      <c r="L9" s="30" t="s">
        <v>63</v>
      </c>
      <c r="M9" s="30" t="s">
        <v>63</v>
      </c>
      <c r="N9" s="30" t="s">
        <v>65</v>
      </c>
      <c r="O9" s="28" t="s">
        <v>66</v>
      </c>
      <c r="P9" s="31">
        <v>65</v>
      </c>
      <c r="Q9" s="31" cm="1">
        <f t="array" ref="Q9">P9*2</f>
        <v>130</v>
      </c>
      <c r="R9" s="32" cm="1">
        <f t="array" ref="R9">SUM(S9:BA9)</f>
        <v>18</v>
      </c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4">
        <v>1</v>
      </c>
      <c r="AK9" s="34">
        <v>2</v>
      </c>
      <c r="AL9" s="34">
        <v>1</v>
      </c>
      <c r="AM9" s="34">
        <v>1</v>
      </c>
      <c r="AN9" s="34">
        <v>6</v>
      </c>
      <c r="AO9" s="34">
        <v>2</v>
      </c>
      <c r="AP9" s="34">
        <v>4</v>
      </c>
      <c r="AQ9" s="34">
        <v>1</v>
      </c>
      <c r="AR9" s="33"/>
      <c r="AS9" s="33"/>
      <c r="AT9" s="33"/>
      <c r="AU9" s="33"/>
      <c r="AV9" s="33"/>
      <c r="AW9" s="33"/>
      <c r="AX9" s="33"/>
      <c r="AY9" s="33"/>
      <c r="AZ9" s="33"/>
      <c r="BA9" s="33"/>
    </row>
    <row r="10" spans="1:53" ht="200.25" customHeight="1" x14ac:dyDescent="0.25">
      <c r="A10" s="28" t="s">
        <v>67</v>
      </c>
      <c r="B10" s="28" t="s">
        <v>68</v>
      </c>
      <c r="C10" s="28" t="s">
        <v>69</v>
      </c>
      <c r="D10" s="28" t="s">
        <v>83</v>
      </c>
      <c r="E10" s="35"/>
      <c r="F10" s="28" t="s">
        <v>84</v>
      </c>
      <c r="G10" s="28" t="s">
        <v>85</v>
      </c>
      <c r="H10" s="28" t="s">
        <v>86</v>
      </c>
      <c r="I10" s="28" t="s">
        <v>61</v>
      </c>
      <c r="J10" s="28" t="s">
        <v>61</v>
      </c>
      <c r="K10" s="30" t="s">
        <v>87</v>
      </c>
      <c r="L10" s="30" t="s">
        <v>88</v>
      </c>
      <c r="M10" s="30" t="s">
        <v>63</v>
      </c>
      <c r="N10" s="30" t="s">
        <v>65</v>
      </c>
      <c r="O10" s="28" t="s">
        <v>66</v>
      </c>
      <c r="P10" s="31">
        <v>82.5</v>
      </c>
      <c r="Q10" s="31" cm="1">
        <f t="array" ref="Q10">P10*2</f>
        <v>165</v>
      </c>
      <c r="R10" s="32" cm="1">
        <f t="array" ref="R10">SUM(S10:BA10)</f>
        <v>42</v>
      </c>
      <c r="S10" s="33"/>
      <c r="T10" s="33"/>
      <c r="U10" s="33"/>
      <c r="V10" s="33"/>
      <c r="W10" s="33"/>
      <c r="X10" s="34">
        <v>4</v>
      </c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4">
        <v>2</v>
      </c>
      <c r="AK10" s="33"/>
      <c r="AL10" s="34">
        <v>8</v>
      </c>
      <c r="AM10" s="33"/>
      <c r="AN10" s="34">
        <v>8</v>
      </c>
      <c r="AO10" s="34">
        <v>6</v>
      </c>
      <c r="AP10" s="34">
        <v>6</v>
      </c>
      <c r="AQ10" s="34">
        <v>4</v>
      </c>
      <c r="AR10" s="34">
        <v>4</v>
      </c>
      <c r="AS10" s="33"/>
      <c r="AT10" s="33"/>
      <c r="AU10" s="33"/>
      <c r="AV10" s="33"/>
      <c r="AW10" s="33"/>
      <c r="AX10" s="33"/>
      <c r="AY10" s="33"/>
      <c r="AZ10" s="33"/>
      <c r="BA10" s="33"/>
    </row>
    <row r="11" spans="1:53" ht="200.25" customHeight="1" x14ac:dyDescent="0.25">
      <c r="A11" s="28" t="s">
        <v>54</v>
      </c>
      <c r="B11" s="28" t="s">
        <v>55</v>
      </c>
      <c r="C11" s="28" t="s">
        <v>56</v>
      </c>
      <c r="D11" s="28" t="s">
        <v>57</v>
      </c>
      <c r="E11" s="35"/>
      <c r="F11" s="28" t="s">
        <v>89</v>
      </c>
      <c r="G11" s="28" t="s">
        <v>36</v>
      </c>
      <c r="H11" s="28" t="s">
        <v>90</v>
      </c>
      <c r="I11" s="28" t="s">
        <v>61</v>
      </c>
      <c r="J11" s="28" t="s">
        <v>61</v>
      </c>
      <c r="K11" s="30" t="s">
        <v>62</v>
      </c>
      <c r="L11" s="30" t="s">
        <v>63</v>
      </c>
      <c r="M11" s="30" t="s">
        <v>64</v>
      </c>
      <c r="N11" s="30" t="s">
        <v>65</v>
      </c>
      <c r="O11" s="28" t="s">
        <v>66</v>
      </c>
      <c r="P11" s="31">
        <v>65</v>
      </c>
      <c r="Q11" s="31" cm="1">
        <f t="array" ref="Q11">P11*2</f>
        <v>130</v>
      </c>
      <c r="R11" s="32" cm="1">
        <f t="array" ref="R11">SUM(S11:BA11)</f>
        <v>45</v>
      </c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4">
        <v>4</v>
      </c>
      <c r="AK11" s="34">
        <v>5</v>
      </c>
      <c r="AL11" s="34">
        <v>7</v>
      </c>
      <c r="AM11" s="34">
        <v>6</v>
      </c>
      <c r="AN11" s="34">
        <v>9</v>
      </c>
      <c r="AO11" s="34">
        <v>9</v>
      </c>
      <c r="AP11" s="33"/>
      <c r="AQ11" s="34">
        <v>5</v>
      </c>
      <c r="AR11" s="33"/>
      <c r="AS11" s="33"/>
      <c r="AT11" s="33"/>
      <c r="AU11" s="33"/>
      <c r="AV11" s="33"/>
      <c r="AW11" s="33"/>
      <c r="AX11" s="33"/>
      <c r="AY11" s="33"/>
      <c r="AZ11" s="33"/>
      <c r="BA11" s="33"/>
    </row>
    <row r="12" spans="1:53" ht="200.25" customHeight="1" x14ac:dyDescent="0.25">
      <c r="A12" s="28" t="s">
        <v>54</v>
      </c>
      <c r="B12" s="28" t="s">
        <v>55</v>
      </c>
      <c r="C12" s="28" t="s">
        <v>56</v>
      </c>
      <c r="D12" s="28" t="s">
        <v>57</v>
      </c>
      <c r="E12" s="35"/>
      <c r="F12" s="28" t="s">
        <v>91</v>
      </c>
      <c r="G12" s="28" t="s">
        <v>38</v>
      </c>
      <c r="H12" s="28" t="s">
        <v>92</v>
      </c>
      <c r="I12" s="28" t="s">
        <v>61</v>
      </c>
      <c r="J12" s="28" t="s">
        <v>61</v>
      </c>
      <c r="K12" s="30" t="s">
        <v>62</v>
      </c>
      <c r="L12" s="30" t="s">
        <v>63</v>
      </c>
      <c r="M12" s="30" t="s">
        <v>64</v>
      </c>
      <c r="N12" s="30" t="s">
        <v>65</v>
      </c>
      <c r="O12" s="28" t="s">
        <v>66</v>
      </c>
      <c r="P12" s="31">
        <v>65</v>
      </c>
      <c r="Q12" s="31" cm="1">
        <f t="array" ref="Q12">P12*2</f>
        <v>130</v>
      </c>
      <c r="R12" s="32" cm="1">
        <f t="array" ref="R12">SUM(S12:BA12)</f>
        <v>40</v>
      </c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4">
        <v>1</v>
      </c>
      <c r="AD12" s="33"/>
      <c r="AE12" s="33"/>
      <c r="AF12" s="33"/>
      <c r="AG12" s="33"/>
      <c r="AH12" s="33"/>
      <c r="AI12" s="33"/>
      <c r="AJ12" s="34">
        <v>3</v>
      </c>
      <c r="AK12" s="33"/>
      <c r="AL12" s="34">
        <v>8</v>
      </c>
      <c r="AM12" s="34">
        <v>5</v>
      </c>
      <c r="AN12" s="34">
        <v>8</v>
      </c>
      <c r="AO12" s="34">
        <v>10</v>
      </c>
      <c r="AP12" s="33"/>
      <c r="AQ12" s="34">
        <v>5</v>
      </c>
      <c r="AR12" s="33"/>
      <c r="AS12" s="33"/>
      <c r="AT12" s="33"/>
      <c r="AU12" s="33"/>
      <c r="AV12" s="33"/>
      <c r="AW12" s="33"/>
      <c r="AX12" s="33"/>
      <c r="AY12" s="33"/>
      <c r="AZ12" s="33"/>
      <c r="BA12" s="33"/>
    </row>
    <row r="13" spans="1:53" ht="200.25" customHeight="1" x14ac:dyDescent="0.25">
      <c r="A13" s="28" t="s">
        <v>67</v>
      </c>
      <c r="B13" s="28" t="s">
        <v>68</v>
      </c>
      <c r="C13" s="28" t="s">
        <v>69</v>
      </c>
      <c r="D13" s="28" t="s">
        <v>93</v>
      </c>
      <c r="E13" s="35"/>
      <c r="F13" s="28" t="s">
        <v>94</v>
      </c>
      <c r="G13" s="28" t="s">
        <v>36</v>
      </c>
      <c r="H13" s="28" t="s">
        <v>95</v>
      </c>
      <c r="I13" s="28" t="s">
        <v>61</v>
      </c>
      <c r="J13" s="28" t="s">
        <v>96</v>
      </c>
      <c r="K13" s="30" t="s">
        <v>96</v>
      </c>
      <c r="L13" s="30" t="s">
        <v>63</v>
      </c>
      <c r="M13" s="30" t="s">
        <v>63</v>
      </c>
      <c r="N13" s="30" t="s">
        <v>65</v>
      </c>
      <c r="O13" s="28" t="s">
        <v>66</v>
      </c>
      <c r="P13" s="31">
        <v>67.5</v>
      </c>
      <c r="Q13" s="31" cm="1">
        <f t="array" ref="Q13">P13*2</f>
        <v>135</v>
      </c>
      <c r="R13" s="32" cm="1">
        <f t="array" ref="R13">SUM(S13:BA13)</f>
        <v>36</v>
      </c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4">
        <v>1</v>
      </c>
      <c r="AK13" s="33"/>
      <c r="AL13" s="34">
        <v>6</v>
      </c>
      <c r="AM13" s="34">
        <v>8</v>
      </c>
      <c r="AN13" s="34">
        <v>9</v>
      </c>
      <c r="AO13" s="34">
        <v>11</v>
      </c>
      <c r="AP13" s="33"/>
      <c r="AQ13" s="34">
        <v>1</v>
      </c>
      <c r="AR13" s="33"/>
      <c r="AS13" s="33"/>
      <c r="AT13" s="33"/>
      <c r="AU13" s="33"/>
      <c r="AV13" s="33"/>
      <c r="AW13" s="33"/>
      <c r="AX13" s="33"/>
      <c r="AY13" s="33"/>
      <c r="AZ13" s="33"/>
      <c r="BA13" s="33"/>
    </row>
    <row r="14" spans="1:53" ht="200.25" customHeight="1" x14ac:dyDescent="0.25">
      <c r="A14" s="28" t="s">
        <v>67</v>
      </c>
      <c r="B14" s="28" t="s">
        <v>68</v>
      </c>
      <c r="C14" s="28" t="s">
        <v>69</v>
      </c>
      <c r="D14" s="28" t="s">
        <v>83</v>
      </c>
      <c r="E14" s="35"/>
      <c r="F14" s="28" t="s">
        <v>97</v>
      </c>
      <c r="G14" s="28" t="s">
        <v>98</v>
      </c>
      <c r="H14" s="28" t="s">
        <v>99</v>
      </c>
      <c r="I14" s="28" t="s">
        <v>61</v>
      </c>
      <c r="J14" s="28" t="s">
        <v>61</v>
      </c>
      <c r="K14" s="30" t="s">
        <v>87</v>
      </c>
      <c r="L14" s="30" t="s">
        <v>88</v>
      </c>
      <c r="M14" s="30" t="s">
        <v>63</v>
      </c>
      <c r="N14" s="30" t="s">
        <v>65</v>
      </c>
      <c r="O14" s="28" t="s">
        <v>66</v>
      </c>
      <c r="P14" s="31">
        <v>82.5</v>
      </c>
      <c r="Q14" s="31" cm="1">
        <f t="array" ref="Q14">P14*2</f>
        <v>165</v>
      </c>
      <c r="R14" s="32" cm="1">
        <f t="array" ref="R14">SUM(S14:BA14)</f>
        <v>63</v>
      </c>
      <c r="S14" s="33"/>
      <c r="T14" s="33"/>
      <c r="U14" s="33"/>
      <c r="V14" s="33"/>
      <c r="W14" s="34">
        <v>18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4">
        <v>2</v>
      </c>
      <c r="AI14" s="33"/>
      <c r="AJ14" s="34">
        <v>5</v>
      </c>
      <c r="AK14" s="33"/>
      <c r="AL14" s="33"/>
      <c r="AM14" s="33"/>
      <c r="AN14" s="34">
        <v>16</v>
      </c>
      <c r="AO14" s="33"/>
      <c r="AP14" s="34">
        <v>14</v>
      </c>
      <c r="AQ14" s="33"/>
      <c r="AR14" s="33"/>
      <c r="AS14" s="33"/>
      <c r="AT14" s="34">
        <v>4</v>
      </c>
      <c r="AU14" s="33"/>
      <c r="AV14" s="34">
        <v>4</v>
      </c>
      <c r="AW14" s="33"/>
      <c r="AX14" s="33"/>
      <c r="AY14" s="33"/>
      <c r="AZ14" s="33"/>
      <c r="BA14" s="33"/>
    </row>
    <row r="15" spans="1:53" ht="200.25" customHeight="1" x14ac:dyDescent="0.25">
      <c r="A15" s="28" t="s">
        <v>67</v>
      </c>
      <c r="B15" s="28" t="s">
        <v>68</v>
      </c>
      <c r="C15" s="28" t="s">
        <v>69</v>
      </c>
      <c r="D15" s="28" t="s">
        <v>100</v>
      </c>
      <c r="E15" s="35"/>
      <c r="F15" s="28" t="s">
        <v>101</v>
      </c>
      <c r="G15" s="28" t="s">
        <v>98</v>
      </c>
      <c r="H15" s="28" t="s">
        <v>102</v>
      </c>
      <c r="I15" s="28" t="s">
        <v>61</v>
      </c>
      <c r="J15" s="28" t="s">
        <v>61</v>
      </c>
      <c r="K15" s="30" t="s">
        <v>103</v>
      </c>
      <c r="L15" s="30" t="s">
        <v>63</v>
      </c>
      <c r="M15" s="30" t="s">
        <v>63</v>
      </c>
      <c r="N15" s="30" t="s">
        <v>104</v>
      </c>
      <c r="O15" s="28" t="s">
        <v>66</v>
      </c>
      <c r="P15" s="31">
        <v>60</v>
      </c>
      <c r="Q15" s="31" cm="1">
        <f t="array" ref="Q15">P15*2</f>
        <v>120</v>
      </c>
      <c r="R15" s="32" cm="1">
        <f t="array" ref="R15">SUM(S15:BA15)</f>
        <v>32</v>
      </c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4">
        <v>3</v>
      </c>
      <c r="AJ15" s="34">
        <v>6</v>
      </c>
      <c r="AK15" s="34">
        <v>1</v>
      </c>
      <c r="AL15" s="34">
        <v>8</v>
      </c>
      <c r="AM15" s="33"/>
      <c r="AN15" s="34">
        <v>8</v>
      </c>
      <c r="AO15" s="34">
        <v>4</v>
      </c>
      <c r="AP15" s="33"/>
      <c r="AQ15" s="33"/>
      <c r="AR15" s="33"/>
      <c r="AS15" s="33"/>
      <c r="AT15" s="33"/>
      <c r="AU15" s="33"/>
      <c r="AV15" s="34">
        <v>2</v>
      </c>
      <c r="AW15" s="33"/>
      <c r="AX15" s="33"/>
      <c r="AY15" s="33"/>
      <c r="AZ15" s="33"/>
      <c r="BA15" s="33"/>
    </row>
    <row r="16" spans="1:53" ht="200.25" customHeight="1" x14ac:dyDescent="0.25">
      <c r="A16" s="28" t="s">
        <v>67</v>
      </c>
      <c r="B16" s="28" t="s">
        <v>68</v>
      </c>
      <c r="C16" s="28" t="s">
        <v>69</v>
      </c>
      <c r="D16" s="28" t="s">
        <v>93</v>
      </c>
      <c r="E16" s="35"/>
      <c r="F16" s="28" t="s">
        <v>105</v>
      </c>
      <c r="G16" s="28" t="s">
        <v>38</v>
      </c>
      <c r="H16" s="28" t="s">
        <v>106</v>
      </c>
      <c r="I16" s="28" t="s">
        <v>61</v>
      </c>
      <c r="J16" s="28" t="s">
        <v>96</v>
      </c>
      <c r="K16" s="30" t="s">
        <v>96</v>
      </c>
      <c r="L16" s="30" t="s">
        <v>63</v>
      </c>
      <c r="M16" s="30" t="s">
        <v>63</v>
      </c>
      <c r="N16" s="30" t="s">
        <v>65</v>
      </c>
      <c r="O16" s="28" t="s">
        <v>66</v>
      </c>
      <c r="P16" s="31">
        <v>67.5</v>
      </c>
      <c r="Q16" s="31" cm="1">
        <f t="array" ref="Q16">P16*2</f>
        <v>135</v>
      </c>
      <c r="R16" s="32" cm="1">
        <f t="array" ref="R16">SUM(S16:BA16)</f>
        <v>41</v>
      </c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4">
        <v>2</v>
      </c>
      <c r="AK16" s="33"/>
      <c r="AL16" s="34">
        <v>7</v>
      </c>
      <c r="AM16" s="34">
        <v>6</v>
      </c>
      <c r="AN16" s="34">
        <v>16</v>
      </c>
      <c r="AO16" s="34">
        <v>10</v>
      </c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</row>
    <row r="17" spans="1:53" ht="200.25" customHeight="1" x14ac:dyDescent="0.25">
      <c r="A17" s="28" t="s">
        <v>54</v>
      </c>
      <c r="B17" s="28" t="s">
        <v>55</v>
      </c>
      <c r="C17" s="28" t="s">
        <v>56</v>
      </c>
      <c r="D17" s="28" t="s">
        <v>107</v>
      </c>
      <c r="E17" s="35"/>
      <c r="F17" s="28" t="s">
        <v>108</v>
      </c>
      <c r="G17" s="28" t="s">
        <v>38</v>
      </c>
      <c r="H17" s="28" t="s">
        <v>109</v>
      </c>
      <c r="I17" s="28" t="s">
        <v>61</v>
      </c>
      <c r="J17" s="28" t="s">
        <v>110</v>
      </c>
      <c r="K17" s="30" t="s">
        <v>111</v>
      </c>
      <c r="L17" s="30" t="s">
        <v>63</v>
      </c>
      <c r="M17" s="30" t="s">
        <v>64</v>
      </c>
      <c r="N17" s="30" t="s">
        <v>65</v>
      </c>
      <c r="O17" s="28" t="s">
        <v>66</v>
      </c>
      <c r="P17" s="31">
        <v>55</v>
      </c>
      <c r="Q17" s="31" cm="1">
        <f t="array" ref="Q17">P17*2</f>
        <v>110</v>
      </c>
      <c r="R17" s="32" cm="1">
        <f t="array" ref="R17">SUM(S17:BA17)</f>
        <v>58</v>
      </c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4">
        <v>17</v>
      </c>
      <c r="AK17" s="33"/>
      <c r="AL17" s="34">
        <v>3</v>
      </c>
      <c r="AM17" s="34">
        <v>17</v>
      </c>
      <c r="AN17" s="34">
        <v>16</v>
      </c>
      <c r="AO17" s="34">
        <v>5</v>
      </c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</row>
    <row r="18" spans="1:53" ht="200.25" customHeight="1" x14ac:dyDescent="0.25">
      <c r="A18" s="28" t="s">
        <v>54</v>
      </c>
      <c r="B18" s="28" t="s">
        <v>55</v>
      </c>
      <c r="C18" s="28" t="s">
        <v>56</v>
      </c>
      <c r="D18" s="28" t="s">
        <v>107</v>
      </c>
      <c r="E18" s="35"/>
      <c r="F18" s="28" t="s">
        <v>112</v>
      </c>
      <c r="G18" s="28" t="s">
        <v>32</v>
      </c>
      <c r="H18" s="28" t="s">
        <v>113</v>
      </c>
      <c r="I18" s="28" t="s">
        <v>61</v>
      </c>
      <c r="J18" s="28" t="s">
        <v>110</v>
      </c>
      <c r="K18" s="30" t="s">
        <v>111</v>
      </c>
      <c r="L18" s="30" t="s">
        <v>63</v>
      </c>
      <c r="M18" s="30" t="s">
        <v>64</v>
      </c>
      <c r="N18" s="30" t="s">
        <v>65</v>
      </c>
      <c r="O18" s="28" t="s">
        <v>66</v>
      </c>
      <c r="P18" s="31">
        <v>55</v>
      </c>
      <c r="Q18" s="31" cm="1">
        <f t="array" ref="Q18">P18*2</f>
        <v>110</v>
      </c>
      <c r="R18" s="32" cm="1">
        <f t="array" ref="R18">SUM(S18:BA18)</f>
        <v>60</v>
      </c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4">
        <v>16</v>
      </c>
      <c r="AK18" s="33"/>
      <c r="AL18" s="34">
        <v>6</v>
      </c>
      <c r="AM18" s="34">
        <v>16</v>
      </c>
      <c r="AN18" s="34">
        <v>16</v>
      </c>
      <c r="AO18" s="34">
        <v>6</v>
      </c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</row>
    <row r="19" spans="1:53" ht="200.25" customHeight="1" x14ac:dyDescent="0.25">
      <c r="A19" s="28" t="s">
        <v>67</v>
      </c>
      <c r="B19" s="28" t="s">
        <v>68</v>
      </c>
      <c r="C19" s="28" t="s">
        <v>69</v>
      </c>
      <c r="D19" s="28" t="s">
        <v>70</v>
      </c>
      <c r="E19" s="35"/>
      <c r="F19" s="28" t="s">
        <v>114</v>
      </c>
      <c r="G19" s="28" t="s">
        <v>115</v>
      </c>
      <c r="H19" s="28" t="s">
        <v>116</v>
      </c>
      <c r="I19" s="28" t="s">
        <v>61</v>
      </c>
      <c r="J19" s="28" t="s">
        <v>61</v>
      </c>
      <c r="K19" s="30" t="s">
        <v>74</v>
      </c>
      <c r="L19" s="30" t="s">
        <v>63</v>
      </c>
      <c r="M19" s="30" t="s">
        <v>63</v>
      </c>
      <c r="N19" s="30" t="s">
        <v>65</v>
      </c>
      <c r="O19" s="28" t="s">
        <v>66</v>
      </c>
      <c r="P19" s="31">
        <v>55</v>
      </c>
      <c r="Q19" s="31" cm="1">
        <f t="array" ref="Q19">P19*2</f>
        <v>110</v>
      </c>
      <c r="R19" s="32" cm="1">
        <f t="array" ref="R19">SUM(S19:BA19)</f>
        <v>10</v>
      </c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4">
        <v>3</v>
      </c>
      <c r="AN19" s="33"/>
      <c r="AO19" s="34">
        <v>3</v>
      </c>
      <c r="AP19" s="34">
        <v>1</v>
      </c>
      <c r="AQ19" s="34">
        <v>3</v>
      </c>
      <c r="AR19" s="33"/>
      <c r="AS19" s="33"/>
      <c r="AT19" s="33"/>
      <c r="AU19" s="33"/>
      <c r="AV19" s="33"/>
      <c r="AW19" s="33"/>
      <c r="AX19" s="33"/>
      <c r="AY19" s="33"/>
      <c r="AZ19" s="33"/>
      <c r="BA19" s="33"/>
    </row>
    <row r="20" spans="1:53" ht="200.25" customHeight="1" x14ac:dyDescent="0.25">
      <c r="A20" s="28" t="s">
        <v>67</v>
      </c>
      <c r="B20" s="28" t="s">
        <v>68</v>
      </c>
      <c r="C20" s="28" t="s">
        <v>69</v>
      </c>
      <c r="D20" s="28" t="s">
        <v>117</v>
      </c>
      <c r="E20" s="35"/>
      <c r="F20" s="28" t="s">
        <v>118</v>
      </c>
      <c r="G20" s="28" t="s">
        <v>119</v>
      </c>
      <c r="H20" s="28" t="s">
        <v>120</v>
      </c>
      <c r="I20" s="28" t="s">
        <v>61</v>
      </c>
      <c r="J20" s="28" t="s">
        <v>61</v>
      </c>
      <c r="K20" s="30" t="s">
        <v>121</v>
      </c>
      <c r="L20" s="30" t="s">
        <v>63</v>
      </c>
      <c r="M20" s="30" t="s">
        <v>63</v>
      </c>
      <c r="N20" s="30" t="s">
        <v>65</v>
      </c>
      <c r="O20" s="28" t="s">
        <v>66</v>
      </c>
      <c r="P20" s="31">
        <v>70</v>
      </c>
      <c r="Q20" s="31" cm="1">
        <f t="array" ref="Q20">P20*2</f>
        <v>140</v>
      </c>
      <c r="R20" s="32" cm="1">
        <f t="array" ref="R20">SUM(S20:BA20)</f>
        <v>10</v>
      </c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4">
        <v>3</v>
      </c>
      <c r="AN20" s="33"/>
      <c r="AO20" s="34">
        <v>2</v>
      </c>
      <c r="AP20" s="34">
        <v>1</v>
      </c>
      <c r="AQ20" s="34">
        <v>4</v>
      </c>
      <c r="AR20" s="33"/>
      <c r="AS20" s="33"/>
      <c r="AT20" s="33"/>
      <c r="AU20" s="33"/>
      <c r="AV20" s="33"/>
      <c r="AW20" s="33"/>
      <c r="AX20" s="33"/>
      <c r="AY20" s="33"/>
      <c r="AZ20" s="33"/>
      <c r="BA20" s="33"/>
    </row>
    <row r="21" spans="1:53" ht="200.25" customHeight="1" x14ac:dyDescent="0.25">
      <c r="A21" s="28" t="s">
        <v>122</v>
      </c>
      <c r="B21" s="28" t="s">
        <v>122</v>
      </c>
      <c r="C21" s="28" t="s">
        <v>122</v>
      </c>
      <c r="D21" s="28" t="s">
        <v>123</v>
      </c>
      <c r="E21" s="35"/>
      <c r="F21" s="28" t="s">
        <v>124</v>
      </c>
      <c r="G21" s="28" t="s">
        <v>125</v>
      </c>
      <c r="H21" s="28" t="s">
        <v>126</v>
      </c>
      <c r="I21" s="28" t="s">
        <v>61</v>
      </c>
      <c r="J21" s="28" t="s">
        <v>127</v>
      </c>
      <c r="K21" s="30" t="s">
        <v>127</v>
      </c>
      <c r="L21" s="30" t="s">
        <v>122</v>
      </c>
      <c r="M21" s="30" t="s">
        <v>122</v>
      </c>
      <c r="N21" s="30" t="s">
        <v>122</v>
      </c>
      <c r="O21" s="28" t="s">
        <v>122</v>
      </c>
      <c r="P21" s="31">
        <v>82.5</v>
      </c>
      <c r="Q21" s="31" cm="1">
        <f t="array" ref="Q21">P21*2</f>
        <v>165</v>
      </c>
      <c r="R21" s="32" cm="1">
        <f t="array" ref="R21">SUM(S21:BA21)</f>
        <v>2</v>
      </c>
      <c r="S21" s="33"/>
      <c r="T21" s="33"/>
      <c r="U21" s="33"/>
      <c r="V21" s="33"/>
      <c r="W21" s="34">
        <v>1</v>
      </c>
      <c r="X21" s="33"/>
      <c r="Y21" s="34">
        <v>1</v>
      </c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</row>
    <row r="22" spans="1:53" ht="200.25" customHeight="1" x14ac:dyDescent="0.25">
      <c r="A22" s="28" t="s">
        <v>67</v>
      </c>
      <c r="B22" s="28" t="s">
        <v>68</v>
      </c>
      <c r="C22" s="28" t="s">
        <v>69</v>
      </c>
      <c r="D22" s="28" t="s">
        <v>78</v>
      </c>
      <c r="E22" s="35"/>
      <c r="F22" s="28" t="s">
        <v>128</v>
      </c>
      <c r="G22" s="28" t="s">
        <v>129</v>
      </c>
      <c r="H22" s="28" t="s">
        <v>130</v>
      </c>
      <c r="I22" s="28" t="s">
        <v>61</v>
      </c>
      <c r="J22" s="28" t="s">
        <v>61</v>
      </c>
      <c r="K22" s="30" t="s">
        <v>82</v>
      </c>
      <c r="L22" s="30" t="s">
        <v>63</v>
      </c>
      <c r="M22" s="30" t="s">
        <v>63</v>
      </c>
      <c r="N22" s="30" t="s">
        <v>65</v>
      </c>
      <c r="O22" s="28" t="s">
        <v>66</v>
      </c>
      <c r="P22" s="31">
        <v>72.5</v>
      </c>
      <c r="Q22" s="31" cm="1">
        <f t="array" ref="Q22">P22*2</f>
        <v>145</v>
      </c>
      <c r="R22" s="32" cm="1">
        <f t="array" ref="R22">SUM(S22:BA22)</f>
        <v>3</v>
      </c>
      <c r="S22" s="33"/>
      <c r="T22" s="34">
        <v>1</v>
      </c>
      <c r="U22" s="34">
        <v>2</v>
      </c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</row>
    <row r="23" spans="1:53" ht="200.45" customHeight="1" x14ac:dyDescent="0.25">
      <c r="A23" s="28" t="s">
        <v>122</v>
      </c>
      <c r="B23" s="28" t="s">
        <v>122</v>
      </c>
      <c r="C23" s="28" t="s">
        <v>122</v>
      </c>
      <c r="D23" s="28" t="s">
        <v>131</v>
      </c>
      <c r="E23" s="35"/>
      <c r="F23" s="28" t="s">
        <v>132</v>
      </c>
      <c r="G23" s="28" t="s">
        <v>133</v>
      </c>
      <c r="H23" s="28" t="s">
        <v>134</v>
      </c>
      <c r="I23" s="28" t="s">
        <v>61</v>
      </c>
      <c r="J23" s="28" t="s">
        <v>61</v>
      </c>
      <c r="K23" s="30" t="s">
        <v>135</v>
      </c>
      <c r="L23" s="30" t="s">
        <v>136</v>
      </c>
      <c r="M23" s="30" t="s">
        <v>65</v>
      </c>
      <c r="N23" s="30" t="s">
        <v>122</v>
      </c>
      <c r="O23" s="28" t="s">
        <v>66</v>
      </c>
      <c r="P23" s="31">
        <v>60</v>
      </c>
      <c r="Q23" s="31" cm="1">
        <f t="array" ref="Q23">P23*2</f>
        <v>120</v>
      </c>
      <c r="R23" s="32" cm="1">
        <f t="array" ref="R23">SUM(S23:BA23)</f>
        <v>21</v>
      </c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4">
        <v>1</v>
      </c>
      <c r="AR23" s="33"/>
      <c r="AS23" s="34">
        <v>8</v>
      </c>
      <c r="AT23" s="33"/>
      <c r="AU23" s="34">
        <v>1</v>
      </c>
      <c r="AV23" s="33"/>
      <c r="AW23" s="34">
        <v>4</v>
      </c>
      <c r="AX23" s="34">
        <v>7</v>
      </c>
      <c r="AY23" s="33"/>
      <c r="AZ23" s="33"/>
      <c r="BA23" s="33"/>
    </row>
    <row r="24" spans="1:53" ht="200.25" customHeight="1" x14ac:dyDescent="0.25">
      <c r="A24" s="28" t="s">
        <v>122</v>
      </c>
      <c r="B24" s="28" t="s">
        <v>122</v>
      </c>
      <c r="C24" s="28" t="s">
        <v>122</v>
      </c>
      <c r="D24" s="28" t="s">
        <v>131</v>
      </c>
      <c r="E24" s="35"/>
      <c r="F24" s="28" t="s">
        <v>137</v>
      </c>
      <c r="G24" s="28" t="s">
        <v>138</v>
      </c>
      <c r="H24" s="28" t="s">
        <v>139</v>
      </c>
      <c r="I24" s="28" t="s">
        <v>61</v>
      </c>
      <c r="J24" s="28" t="s">
        <v>61</v>
      </c>
      <c r="K24" s="30" t="s">
        <v>135</v>
      </c>
      <c r="L24" s="30" t="s">
        <v>136</v>
      </c>
      <c r="M24" s="30" t="s">
        <v>65</v>
      </c>
      <c r="N24" s="30" t="s">
        <v>122</v>
      </c>
      <c r="O24" s="28" t="s">
        <v>66</v>
      </c>
      <c r="P24" s="31">
        <v>60</v>
      </c>
      <c r="Q24" s="31" cm="1">
        <f t="array" ref="Q24">P24*2</f>
        <v>120</v>
      </c>
      <c r="R24" s="32" cm="1">
        <f t="array" ref="R24">SUM(S24:BA24)</f>
        <v>15</v>
      </c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4">
        <v>3</v>
      </c>
      <c r="AQ24" s="33"/>
      <c r="AR24" s="33"/>
      <c r="AS24" s="33"/>
      <c r="AT24" s="34">
        <v>1</v>
      </c>
      <c r="AU24" s="33"/>
      <c r="AV24" s="34">
        <v>4</v>
      </c>
      <c r="AW24" s="33"/>
      <c r="AX24" s="34">
        <v>3</v>
      </c>
      <c r="AY24" s="34">
        <v>4</v>
      </c>
      <c r="AZ24" s="33"/>
      <c r="BA24" s="33"/>
    </row>
    <row r="25" spans="1:53" ht="200.45" customHeight="1" x14ac:dyDescent="0.25">
      <c r="A25" s="28" t="s">
        <v>122</v>
      </c>
      <c r="B25" s="28" t="s">
        <v>122</v>
      </c>
      <c r="C25" s="28" t="s">
        <v>122</v>
      </c>
      <c r="D25" s="28" t="s">
        <v>131</v>
      </c>
      <c r="E25" s="35"/>
      <c r="F25" s="28" t="s">
        <v>140</v>
      </c>
      <c r="G25" s="28" t="s">
        <v>141</v>
      </c>
      <c r="H25" s="28" t="s">
        <v>142</v>
      </c>
      <c r="I25" s="28" t="s">
        <v>61</v>
      </c>
      <c r="J25" s="28" t="s">
        <v>61</v>
      </c>
      <c r="K25" s="30" t="s">
        <v>135</v>
      </c>
      <c r="L25" s="30" t="s">
        <v>136</v>
      </c>
      <c r="M25" s="30" t="s">
        <v>65</v>
      </c>
      <c r="N25" s="30" t="s">
        <v>122</v>
      </c>
      <c r="O25" s="28" t="s">
        <v>66</v>
      </c>
      <c r="P25" s="31">
        <v>60</v>
      </c>
      <c r="Q25" s="31" cm="1">
        <f t="array" ref="Q25">P25*2</f>
        <v>120</v>
      </c>
      <c r="R25" s="32" cm="1">
        <f t="array" ref="R25">SUM(S25:BA25)</f>
        <v>3</v>
      </c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4">
        <v>3</v>
      </c>
      <c r="AZ25" s="33"/>
      <c r="BA25" s="33"/>
    </row>
    <row r="26" spans="1:53" ht="200.25" customHeight="1" x14ac:dyDescent="0.25">
      <c r="A26" s="28" t="s">
        <v>122</v>
      </c>
      <c r="B26" s="28" t="s">
        <v>122</v>
      </c>
      <c r="C26" s="28" t="s">
        <v>122</v>
      </c>
      <c r="D26" s="28" t="s">
        <v>131</v>
      </c>
      <c r="E26" s="35"/>
      <c r="F26" s="28" t="s">
        <v>143</v>
      </c>
      <c r="G26" s="28" t="s">
        <v>144</v>
      </c>
      <c r="H26" s="28" t="s">
        <v>145</v>
      </c>
      <c r="I26" s="28" t="s">
        <v>61</v>
      </c>
      <c r="J26" s="28" t="s">
        <v>61</v>
      </c>
      <c r="K26" s="30" t="s">
        <v>135</v>
      </c>
      <c r="L26" s="30" t="s">
        <v>136</v>
      </c>
      <c r="M26" s="30" t="s">
        <v>65</v>
      </c>
      <c r="N26" s="30" t="s">
        <v>122</v>
      </c>
      <c r="O26" s="28" t="s">
        <v>66</v>
      </c>
      <c r="P26" s="31">
        <v>60</v>
      </c>
      <c r="Q26" s="31" cm="1">
        <f t="array" ref="Q26">P26*2</f>
        <v>120</v>
      </c>
      <c r="R26" s="32" cm="1">
        <f t="array" ref="R26">SUM(S26:BA26)</f>
        <v>3</v>
      </c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4">
        <v>3</v>
      </c>
      <c r="AZ26" s="33"/>
      <c r="BA26" s="33"/>
    </row>
    <row r="27" spans="1:53" ht="200.25" customHeight="1" x14ac:dyDescent="0.25">
      <c r="A27" s="28" t="s">
        <v>122</v>
      </c>
      <c r="B27" s="28" t="s">
        <v>122</v>
      </c>
      <c r="C27" s="28" t="s">
        <v>122</v>
      </c>
      <c r="D27" s="28" t="s">
        <v>131</v>
      </c>
      <c r="E27" s="35"/>
      <c r="F27" s="28" t="s">
        <v>146</v>
      </c>
      <c r="G27" s="28" t="s">
        <v>147</v>
      </c>
      <c r="H27" s="28" t="s">
        <v>148</v>
      </c>
      <c r="I27" s="28" t="s">
        <v>61</v>
      </c>
      <c r="J27" s="28" t="s">
        <v>61</v>
      </c>
      <c r="K27" s="30" t="s">
        <v>135</v>
      </c>
      <c r="L27" s="30" t="s">
        <v>136</v>
      </c>
      <c r="M27" s="30" t="s">
        <v>65</v>
      </c>
      <c r="N27" s="30" t="s">
        <v>122</v>
      </c>
      <c r="O27" s="28" t="s">
        <v>66</v>
      </c>
      <c r="P27" s="31">
        <v>60</v>
      </c>
      <c r="Q27" s="31" cm="1">
        <f t="array" ref="Q27">P27*2</f>
        <v>120</v>
      </c>
      <c r="R27" s="32" cm="1">
        <f t="array" ref="R27">SUM(S27:BA27)</f>
        <v>4</v>
      </c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4">
        <v>4</v>
      </c>
      <c r="AZ27" s="33"/>
      <c r="BA27" s="33"/>
    </row>
    <row r="28" spans="1:53" ht="200.25" customHeight="1" x14ac:dyDescent="0.25">
      <c r="A28" s="28" t="s">
        <v>122</v>
      </c>
      <c r="B28" s="28" t="s">
        <v>122</v>
      </c>
      <c r="C28" s="28" t="s">
        <v>122</v>
      </c>
      <c r="D28" s="28" t="s">
        <v>131</v>
      </c>
      <c r="E28" s="35"/>
      <c r="F28" s="28" t="s">
        <v>149</v>
      </c>
      <c r="G28" s="28" t="s">
        <v>150</v>
      </c>
      <c r="H28" s="28" t="s">
        <v>120</v>
      </c>
      <c r="I28" s="28" t="s">
        <v>61</v>
      </c>
      <c r="J28" s="28" t="s">
        <v>61</v>
      </c>
      <c r="K28" s="30" t="s">
        <v>135</v>
      </c>
      <c r="L28" s="30" t="s">
        <v>136</v>
      </c>
      <c r="M28" s="30" t="s">
        <v>65</v>
      </c>
      <c r="N28" s="30" t="s">
        <v>122</v>
      </c>
      <c r="O28" s="28" t="s">
        <v>66</v>
      </c>
      <c r="P28" s="31">
        <v>60</v>
      </c>
      <c r="Q28" s="31" cm="1">
        <f t="array" ref="Q28">P28*2</f>
        <v>120</v>
      </c>
      <c r="R28" s="32" cm="1">
        <f t="array" ref="R28">SUM(S28:BA28)</f>
        <v>3</v>
      </c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4">
        <v>3</v>
      </c>
      <c r="AZ28" s="33"/>
      <c r="BA28" s="33"/>
    </row>
    <row r="29" spans="1:53" ht="200.25" customHeight="1" x14ac:dyDescent="0.25">
      <c r="A29" s="28" t="s">
        <v>122</v>
      </c>
      <c r="B29" s="28" t="s">
        <v>122</v>
      </c>
      <c r="C29" s="28" t="s">
        <v>122</v>
      </c>
      <c r="D29" s="28" t="s">
        <v>151</v>
      </c>
      <c r="E29" s="35"/>
      <c r="F29" s="28" t="s">
        <v>152</v>
      </c>
      <c r="G29" s="28" t="s">
        <v>153</v>
      </c>
      <c r="H29" s="28" t="s">
        <v>154</v>
      </c>
      <c r="I29" s="28" t="s">
        <v>61</v>
      </c>
      <c r="J29" s="28" t="s">
        <v>155</v>
      </c>
      <c r="K29" s="30" t="s">
        <v>155</v>
      </c>
      <c r="L29" s="30" t="s">
        <v>122</v>
      </c>
      <c r="M29" s="30" t="s">
        <v>122</v>
      </c>
      <c r="N29" s="30" t="s">
        <v>122</v>
      </c>
      <c r="O29" s="28" t="s">
        <v>122</v>
      </c>
      <c r="P29" s="31">
        <v>95</v>
      </c>
      <c r="Q29" s="31" cm="1">
        <f t="array" ref="Q29">P29*2</f>
        <v>190</v>
      </c>
      <c r="R29" s="32" cm="1">
        <f t="array" ref="R29">SUM(S29:BA29)</f>
        <v>1</v>
      </c>
      <c r="S29" s="33"/>
      <c r="T29" s="33"/>
      <c r="U29" s="33"/>
      <c r="V29" s="33"/>
      <c r="W29" s="33"/>
      <c r="X29" s="33"/>
      <c r="Y29" s="33"/>
      <c r="Z29" s="34">
        <v>1</v>
      </c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</row>
    <row r="30" spans="1:53" ht="200.25" customHeight="1" x14ac:dyDescent="0.25">
      <c r="A30" s="28" t="s">
        <v>67</v>
      </c>
      <c r="B30" s="28" t="s">
        <v>68</v>
      </c>
      <c r="C30" s="28" t="s">
        <v>69</v>
      </c>
      <c r="D30" s="28" t="s">
        <v>156</v>
      </c>
      <c r="E30" s="35"/>
      <c r="F30" s="28" t="s">
        <v>157</v>
      </c>
      <c r="G30" s="28" t="s">
        <v>158</v>
      </c>
      <c r="H30" s="28" t="s">
        <v>159</v>
      </c>
      <c r="I30" s="28" t="s">
        <v>61</v>
      </c>
      <c r="J30" s="28" t="s">
        <v>61</v>
      </c>
      <c r="K30" s="30" t="s">
        <v>160</v>
      </c>
      <c r="L30" s="30" t="s">
        <v>63</v>
      </c>
      <c r="M30" s="30" t="s">
        <v>63</v>
      </c>
      <c r="N30" s="30" t="s">
        <v>104</v>
      </c>
      <c r="O30" s="28" t="s">
        <v>66</v>
      </c>
      <c r="P30" s="31">
        <v>60</v>
      </c>
      <c r="Q30" s="31" cm="1">
        <f t="array" ref="Q30">P30*2</f>
        <v>120</v>
      </c>
      <c r="R30" s="32" cm="1">
        <f t="array" ref="R30">SUM(S30:BA30)</f>
        <v>91</v>
      </c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4">
        <v>12</v>
      </c>
      <c r="AJ30" s="34">
        <v>5</v>
      </c>
      <c r="AK30" s="34">
        <v>7</v>
      </c>
      <c r="AL30" s="33"/>
      <c r="AM30" s="34">
        <v>5</v>
      </c>
      <c r="AN30" s="34">
        <v>10</v>
      </c>
      <c r="AO30" s="34">
        <v>4</v>
      </c>
      <c r="AP30" s="33"/>
      <c r="AQ30" s="34">
        <v>8</v>
      </c>
      <c r="AR30" s="33"/>
      <c r="AS30" s="34">
        <v>6</v>
      </c>
      <c r="AT30" s="33"/>
      <c r="AU30" s="34">
        <v>6</v>
      </c>
      <c r="AV30" s="34">
        <v>5</v>
      </c>
      <c r="AW30" s="34">
        <v>13</v>
      </c>
      <c r="AX30" s="34">
        <v>9</v>
      </c>
      <c r="AY30" s="34">
        <v>1</v>
      </c>
      <c r="AZ30" s="33"/>
      <c r="BA30" s="33"/>
    </row>
    <row r="31" spans="1:53" ht="200.25" customHeight="1" x14ac:dyDescent="0.25">
      <c r="A31" s="28" t="s">
        <v>67</v>
      </c>
      <c r="B31" s="28" t="s">
        <v>68</v>
      </c>
      <c r="C31" s="28" t="s">
        <v>69</v>
      </c>
      <c r="D31" s="28" t="s">
        <v>161</v>
      </c>
      <c r="E31" s="35"/>
      <c r="F31" s="28" t="s">
        <v>162</v>
      </c>
      <c r="G31" s="28" t="s">
        <v>163</v>
      </c>
      <c r="H31" s="28" t="s">
        <v>164</v>
      </c>
      <c r="I31" s="28" t="s">
        <v>61</v>
      </c>
      <c r="J31" s="28" t="s">
        <v>61</v>
      </c>
      <c r="K31" s="30" t="s">
        <v>165</v>
      </c>
      <c r="L31" s="30" t="s">
        <v>166</v>
      </c>
      <c r="M31" s="30" t="s">
        <v>63</v>
      </c>
      <c r="N31" s="30" t="s">
        <v>65</v>
      </c>
      <c r="O31" s="28" t="s">
        <v>66</v>
      </c>
      <c r="P31" s="31">
        <v>77.5</v>
      </c>
      <c r="Q31" s="31" cm="1">
        <f t="array" ref="Q31">P31*2</f>
        <v>155</v>
      </c>
      <c r="R31" s="32" cm="1">
        <f t="array" ref="R31">SUM(S31:BA31)</f>
        <v>69</v>
      </c>
      <c r="S31" s="33"/>
      <c r="T31" s="33"/>
      <c r="U31" s="33"/>
      <c r="V31" s="33"/>
      <c r="W31" s="33"/>
      <c r="X31" s="34">
        <v>2</v>
      </c>
      <c r="Y31" s="34">
        <v>5</v>
      </c>
      <c r="Z31" s="34">
        <v>13</v>
      </c>
      <c r="AA31" s="34">
        <v>9</v>
      </c>
      <c r="AB31" s="34">
        <v>7</v>
      </c>
      <c r="AC31" s="34">
        <v>14</v>
      </c>
      <c r="AD31" s="34">
        <v>5</v>
      </c>
      <c r="AE31" s="34">
        <v>5</v>
      </c>
      <c r="AF31" s="34">
        <v>6</v>
      </c>
      <c r="AG31" s="34">
        <v>1</v>
      </c>
      <c r="AH31" s="33"/>
      <c r="AI31" s="33"/>
      <c r="AJ31" s="33"/>
      <c r="AK31" s="33"/>
      <c r="AL31" s="33"/>
      <c r="AM31" s="33"/>
      <c r="AN31" s="33"/>
      <c r="AO31" s="34">
        <v>2</v>
      </c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</row>
    <row r="32" spans="1:53" ht="200.25" customHeight="1" x14ac:dyDescent="0.25">
      <c r="A32" s="28" t="s">
        <v>54</v>
      </c>
      <c r="B32" s="28" t="s">
        <v>55</v>
      </c>
      <c r="C32" s="28" t="s">
        <v>56</v>
      </c>
      <c r="D32" s="28" t="s">
        <v>167</v>
      </c>
      <c r="E32" s="35"/>
      <c r="F32" s="28" t="s">
        <v>168</v>
      </c>
      <c r="G32" s="28" t="s">
        <v>32</v>
      </c>
      <c r="H32" s="28" t="s">
        <v>169</v>
      </c>
      <c r="I32" s="28" t="s">
        <v>61</v>
      </c>
      <c r="J32" s="28" t="s">
        <v>61</v>
      </c>
      <c r="K32" s="30" t="s">
        <v>170</v>
      </c>
      <c r="L32" s="30" t="s">
        <v>171</v>
      </c>
      <c r="M32" s="30" t="s">
        <v>63</v>
      </c>
      <c r="N32" s="30" t="s">
        <v>63</v>
      </c>
      <c r="O32" s="28" t="s">
        <v>66</v>
      </c>
      <c r="P32" s="31">
        <v>75</v>
      </c>
      <c r="Q32" s="31" cm="1">
        <f t="array" ref="Q32">P32*2</f>
        <v>150</v>
      </c>
      <c r="R32" s="32" cm="1">
        <f t="array" ref="R32">SUM(S32:BA32)</f>
        <v>43</v>
      </c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4">
        <v>3</v>
      </c>
      <c r="AP32" s="34">
        <v>4</v>
      </c>
      <c r="AQ32" s="33"/>
      <c r="AR32" s="34">
        <v>8</v>
      </c>
      <c r="AS32" s="34">
        <v>2</v>
      </c>
      <c r="AT32" s="34">
        <v>6</v>
      </c>
      <c r="AU32" s="34">
        <v>1</v>
      </c>
      <c r="AV32" s="34">
        <v>2</v>
      </c>
      <c r="AW32" s="34">
        <v>3</v>
      </c>
      <c r="AX32" s="34">
        <v>4</v>
      </c>
      <c r="AY32" s="33"/>
      <c r="AZ32" s="34">
        <v>5</v>
      </c>
      <c r="BA32" s="34">
        <v>5</v>
      </c>
    </row>
    <row r="33" spans="1:53" ht="200.25" customHeight="1" x14ac:dyDescent="0.25">
      <c r="A33" s="28" t="s">
        <v>67</v>
      </c>
      <c r="B33" s="28" t="s">
        <v>68</v>
      </c>
      <c r="C33" s="28" t="s">
        <v>69</v>
      </c>
      <c r="D33" s="28" t="s">
        <v>172</v>
      </c>
      <c r="E33" s="35"/>
      <c r="F33" s="28" t="s">
        <v>173</v>
      </c>
      <c r="G33" s="28" t="s">
        <v>174</v>
      </c>
      <c r="H33" s="28" t="s">
        <v>175</v>
      </c>
      <c r="I33" s="28" t="s">
        <v>61</v>
      </c>
      <c r="J33" s="28" t="s">
        <v>61</v>
      </c>
      <c r="K33" s="30" t="s">
        <v>176</v>
      </c>
      <c r="L33" s="30" t="s">
        <v>166</v>
      </c>
      <c r="M33" s="30" t="s">
        <v>63</v>
      </c>
      <c r="N33" s="30" t="s">
        <v>65</v>
      </c>
      <c r="O33" s="28" t="s">
        <v>66</v>
      </c>
      <c r="P33" s="31">
        <v>70</v>
      </c>
      <c r="Q33" s="31" cm="1">
        <f t="array" ref="Q33">P33*2</f>
        <v>140</v>
      </c>
      <c r="R33" s="32" cm="1">
        <f t="array" ref="R33">SUM(S33:BA33)</f>
        <v>25</v>
      </c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4">
        <v>2</v>
      </c>
      <c r="AP33" s="34">
        <v>4</v>
      </c>
      <c r="AQ33" s="34">
        <v>2</v>
      </c>
      <c r="AR33" s="34">
        <v>2</v>
      </c>
      <c r="AS33" s="33"/>
      <c r="AT33" s="34">
        <v>2</v>
      </c>
      <c r="AU33" s="34">
        <v>3</v>
      </c>
      <c r="AV33" s="34">
        <v>1</v>
      </c>
      <c r="AW33" s="34">
        <v>2</v>
      </c>
      <c r="AX33" s="34">
        <v>2</v>
      </c>
      <c r="AY33" s="34">
        <v>5</v>
      </c>
      <c r="AZ33" s="33"/>
      <c r="BA33" s="33"/>
    </row>
    <row r="34" spans="1:53" ht="200.25" customHeight="1" x14ac:dyDescent="0.25">
      <c r="A34" s="28" t="s">
        <v>54</v>
      </c>
      <c r="B34" s="28" t="s">
        <v>55</v>
      </c>
      <c r="C34" s="28" t="s">
        <v>56</v>
      </c>
      <c r="D34" s="28" t="s">
        <v>177</v>
      </c>
      <c r="E34" s="35"/>
      <c r="F34" s="28" t="s">
        <v>178</v>
      </c>
      <c r="G34" s="28" t="s">
        <v>85</v>
      </c>
      <c r="H34" s="28" t="s">
        <v>73</v>
      </c>
      <c r="I34" s="28" t="s">
        <v>61</v>
      </c>
      <c r="J34" s="28" t="s">
        <v>110</v>
      </c>
      <c r="K34" s="30" t="s">
        <v>110</v>
      </c>
      <c r="L34" s="30" t="s">
        <v>63</v>
      </c>
      <c r="M34" s="30" t="s">
        <v>64</v>
      </c>
      <c r="N34" s="30" t="s">
        <v>65</v>
      </c>
      <c r="O34" s="28" t="s">
        <v>66</v>
      </c>
      <c r="P34" s="31">
        <v>55</v>
      </c>
      <c r="Q34" s="31" cm="1">
        <f t="array" ref="Q34">P34*2</f>
        <v>110</v>
      </c>
      <c r="R34" s="32" cm="1">
        <f t="array" ref="R34">SUM(S34:BA34)</f>
        <v>49</v>
      </c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4">
        <v>5</v>
      </c>
      <c r="AN34" s="34">
        <v>3</v>
      </c>
      <c r="AO34" s="34">
        <v>2</v>
      </c>
      <c r="AP34" s="33"/>
      <c r="AQ34" s="34">
        <v>5</v>
      </c>
      <c r="AR34" s="34">
        <v>7</v>
      </c>
      <c r="AS34" s="34">
        <v>6</v>
      </c>
      <c r="AT34" s="34">
        <v>7</v>
      </c>
      <c r="AU34" s="34">
        <v>7</v>
      </c>
      <c r="AV34" s="34">
        <v>2</v>
      </c>
      <c r="AW34" s="34">
        <v>5</v>
      </c>
      <c r="AX34" s="33"/>
      <c r="AY34" s="33"/>
      <c r="AZ34" s="33"/>
      <c r="BA34" s="33"/>
    </row>
    <row r="35" spans="1:53" ht="200.25" customHeight="1" x14ac:dyDescent="0.25">
      <c r="A35" s="28" t="s">
        <v>67</v>
      </c>
      <c r="B35" s="28" t="s">
        <v>68</v>
      </c>
      <c r="C35" s="28" t="s">
        <v>69</v>
      </c>
      <c r="D35" s="28" t="s">
        <v>179</v>
      </c>
      <c r="E35" s="35"/>
      <c r="F35" s="28" t="s">
        <v>180</v>
      </c>
      <c r="G35" s="28" t="s">
        <v>181</v>
      </c>
      <c r="H35" s="28" t="s">
        <v>182</v>
      </c>
      <c r="I35" s="28" t="s">
        <v>61</v>
      </c>
      <c r="J35" s="28" t="s">
        <v>61</v>
      </c>
      <c r="K35" s="30" t="s">
        <v>183</v>
      </c>
      <c r="L35" s="30" t="s">
        <v>63</v>
      </c>
      <c r="M35" s="30" t="s">
        <v>63</v>
      </c>
      <c r="N35" s="30" t="s">
        <v>65</v>
      </c>
      <c r="O35" s="28" t="s">
        <v>66</v>
      </c>
      <c r="P35" s="31">
        <v>65</v>
      </c>
      <c r="Q35" s="31" cm="1">
        <f t="array" ref="Q35">P35*2</f>
        <v>130</v>
      </c>
      <c r="R35" s="32" cm="1">
        <f t="array" ref="R35">SUM(S35:BA35)</f>
        <v>114</v>
      </c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4">
        <v>12</v>
      </c>
      <c r="AP35" s="34">
        <v>6</v>
      </c>
      <c r="AQ35" s="34">
        <v>12</v>
      </c>
      <c r="AR35" s="34">
        <v>18</v>
      </c>
      <c r="AS35" s="34">
        <v>12</v>
      </c>
      <c r="AT35" s="34">
        <v>18</v>
      </c>
      <c r="AU35" s="34">
        <v>12</v>
      </c>
      <c r="AV35" s="34">
        <v>6</v>
      </c>
      <c r="AW35" s="34">
        <v>12</v>
      </c>
      <c r="AX35" s="34">
        <v>6</v>
      </c>
      <c r="AY35" s="33"/>
      <c r="AZ35" s="33"/>
      <c r="BA35" s="33"/>
    </row>
    <row r="36" spans="1:53" ht="200.1" customHeight="1" x14ac:dyDescent="0.25">
      <c r="A36" s="28" t="s">
        <v>184</v>
      </c>
      <c r="B36" s="28" t="s">
        <v>68</v>
      </c>
      <c r="C36" s="28" t="s">
        <v>185</v>
      </c>
      <c r="D36" s="28" t="s">
        <v>186</v>
      </c>
      <c r="E36" s="35"/>
      <c r="F36" s="28" t="s">
        <v>187</v>
      </c>
      <c r="G36" s="28" t="s">
        <v>98</v>
      </c>
      <c r="H36" s="28" t="s">
        <v>188</v>
      </c>
      <c r="I36" s="28" t="s">
        <v>61</v>
      </c>
      <c r="J36" s="28" t="s">
        <v>189</v>
      </c>
      <c r="K36" s="30" t="s">
        <v>190</v>
      </c>
      <c r="L36" s="30" t="s">
        <v>171</v>
      </c>
      <c r="M36" s="30" t="s">
        <v>64</v>
      </c>
      <c r="N36" s="30" t="s">
        <v>191</v>
      </c>
      <c r="O36" s="28" t="s">
        <v>66</v>
      </c>
      <c r="P36" s="31">
        <v>75</v>
      </c>
      <c r="Q36" s="31" cm="1">
        <f t="array" ref="Q36">P36*2</f>
        <v>150</v>
      </c>
      <c r="R36" s="32" cm="1">
        <f t="array" ref="R36">SUM(S36:BA36)</f>
        <v>21</v>
      </c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4">
        <v>2</v>
      </c>
      <c r="AQ36" s="34">
        <v>1</v>
      </c>
      <c r="AR36" s="34">
        <v>3</v>
      </c>
      <c r="AS36" s="34">
        <v>3</v>
      </c>
      <c r="AT36" s="34">
        <v>3</v>
      </c>
      <c r="AU36" s="34">
        <v>3</v>
      </c>
      <c r="AV36" s="34">
        <v>1</v>
      </c>
      <c r="AW36" s="34">
        <v>2</v>
      </c>
      <c r="AX36" s="34">
        <v>2</v>
      </c>
      <c r="AY36" s="33"/>
      <c r="AZ36" s="33"/>
      <c r="BA36" s="34">
        <v>1</v>
      </c>
    </row>
    <row r="37" spans="1:53" ht="200.25" customHeight="1" x14ac:dyDescent="0.25">
      <c r="A37" s="28" t="s">
        <v>67</v>
      </c>
      <c r="B37" s="28" t="s">
        <v>68</v>
      </c>
      <c r="C37" s="28" t="s">
        <v>69</v>
      </c>
      <c r="D37" s="28" t="s">
        <v>192</v>
      </c>
      <c r="E37" s="35"/>
      <c r="F37" s="28" t="s">
        <v>193</v>
      </c>
      <c r="G37" s="28" t="s">
        <v>85</v>
      </c>
      <c r="H37" s="28" t="s">
        <v>194</v>
      </c>
      <c r="I37" s="28" t="s">
        <v>61</v>
      </c>
      <c r="J37" s="28" t="s">
        <v>189</v>
      </c>
      <c r="K37" s="30" t="s">
        <v>195</v>
      </c>
      <c r="L37" s="30" t="s">
        <v>196</v>
      </c>
      <c r="M37" s="30" t="s">
        <v>63</v>
      </c>
      <c r="N37" s="30" t="s">
        <v>65</v>
      </c>
      <c r="O37" s="28" t="s">
        <v>197</v>
      </c>
      <c r="P37" s="31">
        <v>77.5</v>
      </c>
      <c r="Q37" s="31" cm="1">
        <f t="array" ref="Q37">P37*2</f>
        <v>155</v>
      </c>
      <c r="R37" s="32" cm="1">
        <f t="array" ref="R37">SUM(S37:BA37)</f>
        <v>43</v>
      </c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4">
        <v>3</v>
      </c>
      <c r="AP37" s="34">
        <v>4</v>
      </c>
      <c r="AQ37" s="34">
        <v>2</v>
      </c>
      <c r="AR37" s="34">
        <v>1</v>
      </c>
      <c r="AS37" s="34">
        <v>7</v>
      </c>
      <c r="AT37" s="33"/>
      <c r="AU37" s="34">
        <v>5</v>
      </c>
      <c r="AV37" s="34">
        <v>3</v>
      </c>
      <c r="AW37" s="34">
        <v>8</v>
      </c>
      <c r="AX37" s="34">
        <v>5</v>
      </c>
      <c r="AY37" s="34">
        <v>5</v>
      </c>
      <c r="AZ37" s="33"/>
      <c r="BA37" s="33"/>
    </row>
    <row r="38" spans="1:53" ht="200.25" customHeight="1" x14ac:dyDescent="0.25">
      <c r="A38" s="28" t="s">
        <v>67</v>
      </c>
      <c r="B38" s="28" t="s">
        <v>68</v>
      </c>
      <c r="C38" s="28" t="s">
        <v>69</v>
      </c>
      <c r="D38" s="28" t="s">
        <v>156</v>
      </c>
      <c r="E38" s="35"/>
      <c r="F38" s="28" t="s">
        <v>198</v>
      </c>
      <c r="G38" s="28" t="s">
        <v>40</v>
      </c>
      <c r="H38" s="28" t="s">
        <v>199</v>
      </c>
      <c r="I38" s="28" t="s">
        <v>61</v>
      </c>
      <c r="J38" s="28" t="s">
        <v>61</v>
      </c>
      <c r="K38" s="30" t="s">
        <v>160</v>
      </c>
      <c r="L38" s="30" t="s">
        <v>63</v>
      </c>
      <c r="M38" s="30" t="s">
        <v>63</v>
      </c>
      <c r="N38" s="30" t="s">
        <v>104</v>
      </c>
      <c r="O38" s="28" t="s">
        <v>66</v>
      </c>
      <c r="P38" s="31">
        <v>60</v>
      </c>
      <c r="Q38" s="31" cm="1">
        <f t="array" ref="Q38">P38*2</f>
        <v>120</v>
      </c>
      <c r="R38" s="32" cm="1">
        <f t="array" ref="R38">SUM(S38:BA38)</f>
        <v>77</v>
      </c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4">
        <v>2</v>
      </c>
      <c r="AP38" s="33"/>
      <c r="AQ38" s="34">
        <v>7</v>
      </c>
      <c r="AR38" s="34">
        <v>9</v>
      </c>
      <c r="AS38" s="34">
        <v>4</v>
      </c>
      <c r="AT38" s="34">
        <v>15</v>
      </c>
      <c r="AU38" s="34">
        <v>14</v>
      </c>
      <c r="AV38" s="34">
        <v>5</v>
      </c>
      <c r="AW38" s="34">
        <v>17</v>
      </c>
      <c r="AX38" s="33"/>
      <c r="AY38" s="34">
        <v>4</v>
      </c>
      <c r="AZ38" s="33"/>
      <c r="BA38" s="33"/>
    </row>
    <row r="39" spans="1:53" ht="200.25" customHeight="1" x14ac:dyDescent="0.25">
      <c r="A39" s="28" t="s">
        <v>67</v>
      </c>
      <c r="B39" s="28" t="s">
        <v>68</v>
      </c>
      <c r="C39" s="28" t="s">
        <v>69</v>
      </c>
      <c r="D39" s="28" t="s">
        <v>156</v>
      </c>
      <c r="E39" s="35"/>
      <c r="F39" s="28" t="s">
        <v>200</v>
      </c>
      <c r="G39" s="28" t="s">
        <v>201</v>
      </c>
      <c r="H39" s="28" t="s">
        <v>199</v>
      </c>
      <c r="I39" s="28" t="s">
        <v>61</v>
      </c>
      <c r="J39" s="28" t="s">
        <v>61</v>
      </c>
      <c r="K39" s="30" t="s">
        <v>160</v>
      </c>
      <c r="L39" s="30" t="s">
        <v>63</v>
      </c>
      <c r="M39" s="30" t="s">
        <v>63</v>
      </c>
      <c r="N39" s="30" t="s">
        <v>104</v>
      </c>
      <c r="O39" s="28" t="s">
        <v>66</v>
      </c>
      <c r="P39" s="31">
        <v>60</v>
      </c>
      <c r="Q39" s="31" cm="1">
        <f t="array" ref="Q39">P39*2</f>
        <v>120</v>
      </c>
      <c r="R39" s="32" cm="1">
        <f t="array" ref="R39">SUM(S39:BA39)</f>
        <v>96</v>
      </c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4">
        <v>13</v>
      </c>
      <c r="AJ39" s="34">
        <v>15</v>
      </c>
      <c r="AK39" s="34">
        <v>7</v>
      </c>
      <c r="AL39" s="34">
        <v>13</v>
      </c>
      <c r="AM39" s="34">
        <v>7</v>
      </c>
      <c r="AN39" s="34">
        <v>13</v>
      </c>
      <c r="AO39" s="34">
        <v>8</v>
      </c>
      <c r="AP39" s="34">
        <v>7</v>
      </c>
      <c r="AQ39" s="34">
        <v>13</v>
      </c>
      <c r="AR39" s="33"/>
      <c r="AS39" s="33"/>
      <c r="AT39" s="33"/>
      <c r="AU39" s="33"/>
      <c r="AV39" s="33"/>
      <c r="AW39" s="33"/>
      <c r="AX39" s="33"/>
      <c r="AY39" s="33"/>
      <c r="AZ39" s="33"/>
      <c r="BA39" s="33"/>
    </row>
    <row r="40" spans="1:53" ht="200.25" customHeight="1" x14ac:dyDescent="0.25">
      <c r="A40" s="28" t="s">
        <v>67</v>
      </c>
      <c r="B40" s="28" t="s">
        <v>68</v>
      </c>
      <c r="C40" s="28" t="s">
        <v>69</v>
      </c>
      <c r="D40" s="28" t="s">
        <v>202</v>
      </c>
      <c r="E40" s="35"/>
      <c r="F40" s="28" t="s">
        <v>203</v>
      </c>
      <c r="G40" s="28" t="s">
        <v>85</v>
      </c>
      <c r="H40" s="28" t="s">
        <v>204</v>
      </c>
      <c r="I40" s="28" t="s">
        <v>61</v>
      </c>
      <c r="J40" s="28" t="s">
        <v>189</v>
      </c>
      <c r="K40" s="30" t="s">
        <v>205</v>
      </c>
      <c r="L40" s="30" t="s">
        <v>171</v>
      </c>
      <c r="M40" s="30" t="s">
        <v>64</v>
      </c>
      <c r="N40" s="30" t="s">
        <v>191</v>
      </c>
      <c r="O40" s="28" t="s">
        <v>66</v>
      </c>
      <c r="P40" s="31">
        <v>95</v>
      </c>
      <c r="Q40" s="31" cm="1">
        <f t="array" ref="Q40">P40*2</f>
        <v>190</v>
      </c>
      <c r="R40" s="32" cm="1">
        <f t="array" ref="R40">SUM(S40:BA40)</f>
        <v>75</v>
      </c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4">
        <v>5</v>
      </c>
      <c r="AR40" s="34">
        <v>11</v>
      </c>
      <c r="AS40" s="34">
        <v>5</v>
      </c>
      <c r="AT40" s="34">
        <v>10</v>
      </c>
      <c r="AU40" s="34">
        <v>10</v>
      </c>
      <c r="AV40" s="34">
        <v>12</v>
      </c>
      <c r="AW40" s="34">
        <v>11</v>
      </c>
      <c r="AX40" s="34">
        <v>5</v>
      </c>
      <c r="AY40" s="34">
        <v>6</v>
      </c>
      <c r="AZ40" s="33"/>
      <c r="BA40" s="33"/>
    </row>
    <row r="41" spans="1:53" ht="200.25" customHeight="1" x14ac:dyDescent="0.25">
      <c r="A41" s="28" t="s">
        <v>67</v>
      </c>
      <c r="B41" s="28" t="s">
        <v>68</v>
      </c>
      <c r="C41" s="28" t="s">
        <v>69</v>
      </c>
      <c r="D41" s="28" t="s">
        <v>206</v>
      </c>
      <c r="E41" s="35"/>
      <c r="F41" s="28" t="s">
        <v>207</v>
      </c>
      <c r="G41" s="28" t="s">
        <v>158</v>
      </c>
      <c r="H41" s="28" t="s">
        <v>208</v>
      </c>
      <c r="I41" s="28" t="s">
        <v>61</v>
      </c>
      <c r="J41" s="28" t="s">
        <v>61</v>
      </c>
      <c r="K41" s="30" t="s">
        <v>209</v>
      </c>
      <c r="L41" s="30" t="s">
        <v>63</v>
      </c>
      <c r="M41" s="30" t="s">
        <v>63</v>
      </c>
      <c r="N41" s="30" t="s">
        <v>65</v>
      </c>
      <c r="O41" s="28" t="s">
        <v>66</v>
      </c>
      <c r="P41" s="31">
        <v>75</v>
      </c>
      <c r="Q41" s="31" cm="1">
        <f t="array" ref="Q41">P41*2</f>
        <v>150</v>
      </c>
      <c r="R41" s="32" cm="1">
        <f t="array" ref="R41">SUM(S41:BA41)</f>
        <v>74</v>
      </c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4">
        <v>5</v>
      </c>
      <c r="AP41" s="33"/>
      <c r="AQ41" s="34">
        <v>1</v>
      </c>
      <c r="AR41" s="34">
        <v>11</v>
      </c>
      <c r="AS41" s="34">
        <v>9</v>
      </c>
      <c r="AT41" s="34">
        <v>11</v>
      </c>
      <c r="AU41" s="34">
        <v>12</v>
      </c>
      <c r="AV41" s="34">
        <v>4</v>
      </c>
      <c r="AW41" s="34">
        <v>18</v>
      </c>
      <c r="AX41" s="34">
        <v>3</v>
      </c>
      <c r="AY41" s="33"/>
      <c r="AZ41" s="33"/>
      <c r="BA41" s="33"/>
    </row>
    <row r="42" spans="1:53" ht="200.25" customHeight="1" x14ac:dyDescent="0.25">
      <c r="A42" s="28" t="s">
        <v>67</v>
      </c>
      <c r="B42" s="28" t="s">
        <v>68</v>
      </c>
      <c r="C42" s="28" t="s">
        <v>69</v>
      </c>
      <c r="D42" s="28" t="s">
        <v>210</v>
      </c>
      <c r="E42" s="35"/>
      <c r="F42" s="28" t="s">
        <v>211</v>
      </c>
      <c r="G42" s="28" t="s">
        <v>85</v>
      </c>
      <c r="H42" s="28" t="s">
        <v>212</v>
      </c>
      <c r="I42" s="28" t="s">
        <v>61</v>
      </c>
      <c r="J42" s="28" t="s">
        <v>189</v>
      </c>
      <c r="K42" s="30" t="s">
        <v>213</v>
      </c>
      <c r="L42" s="30" t="s">
        <v>171</v>
      </c>
      <c r="M42" s="30" t="s">
        <v>64</v>
      </c>
      <c r="N42" s="30" t="s">
        <v>191</v>
      </c>
      <c r="O42" s="28" t="s">
        <v>197</v>
      </c>
      <c r="P42" s="31">
        <v>77.5</v>
      </c>
      <c r="Q42" s="31" cm="1">
        <f t="array" ref="Q42">P42*2</f>
        <v>155</v>
      </c>
      <c r="R42" s="32" cm="1">
        <f t="array" ref="R42">SUM(S42:BA42)</f>
        <v>51</v>
      </c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4">
        <v>2</v>
      </c>
      <c r="AR42" s="34">
        <v>7</v>
      </c>
      <c r="AS42" s="34">
        <v>4</v>
      </c>
      <c r="AT42" s="34">
        <v>11</v>
      </c>
      <c r="AU42" s="34">
        <v>7</v>
      </c>
      <c r="AV42" s="34">
        <v>4</v>
      </c>
      <c r="AW42" s="34">
        <v>7</v>
      </c>
      <c r="AX42" s="34">
        <v>3</v>
      </c>
      <c r="AY42" s="34">
        <v>6</v>
      </c>
      <c r="AZ42" s="33"/>
      <c r="BA42" s="33"/>
    </row>
    <row r="43" spans="1:53" ht="200.25" customHeight="1" x14ac:dyDescent="0.25">
      <c r="A43" s="28" t="s">
        <v>67</v>
      </c>
      <c r="B43" s="28" t="s">
        <v>68</v>
      </c>
      <c r="C43" s="28" t="s">
        <v>69</v>
      </c>
      <c r="D43" s="28" t="s">
        <v>210</v>
      </c>
      <c r="E43" s="35"/>
      <c r="F43" s="28" t="s">
        <v>214</v>
      </c>
      <c r="G43" s="28" t="s">
        <v>98</v>
      </c>
      <c r="H43" s="28" t="s">
        <v>212</v>
      </c>
      <c r="I43" s="28" t="s">
        <v>61</v>
      </c>
      <c r="J43" s="28" t="s">
        <v>189</v>
      </c>
      <c r="K43" s="30" t="s">
        <v>213</v>
      </c>
      <c r="L43" s="30" t="s">
        <v>171</v>
      </c>
      <c r="M43" s="30" t="s">
        <v>64</v>
      </c>
      <c r="N43" s="30" t="s">
        <v>191</v>
      </c>
      <c r="O43" s="28" t="s">
        <v>197</v>
      </c>
      <c r="P43" s="31">
        <v>77.5</v>
      </c>
      <c r="Q43" s="31" cm="1">
        <f t="array" ref="Q43">P43*2</f>
        <v>155</v>
      </c>
      <c r="R43" s="32" cm="1">
        <f t="array" ref="R43">SUM(S43:BA43)</f>
        <v>65</v>
      </c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4">
        <v>6</v>
      </c>
      <c r="AR43" s="34">
        <v>9</v>
      </c>
      <c r="AS43" s="34">
        <v>4</v>
      </c>
      <c r="AT43" s="34">
        <v>9</v>
      </c>
      <c r="AU43" s="34">
        <v>16</v>
      </c>
      <c r="AV43" s="34">
        <v>4</v>
      </c>
      <c r="AW43" s="34">
        <v>10</v>
      </c>
      <c r="AX43" s="34">
        <v>3</v>
      </c>
      <c r="AY43" s="34">
        <v>4</v>
      </c>
      <c r="AZ43" s="33"/>
      <c r="BA43" s="33"/>
    </row>
    <row r="44" spans="1:53" ht="200.25" customHeight="1" x14ac:dyDescent="0.25">
      <c r="A44" s="28" t="s">
        <v>67</v>
      </c>
      <c r="B44" s="28" t="s">
        <v>68</v>
      </c>
      <c r="C44" s="28" t="s">
        <v>69</v>
      </c>
      <c r="D44" s="28" t="s">
        <v>210</v>
      </c>
      <c r="E44" s="35"/>
      <c r="F44" s="28" t="s">
        <v>215</v>
      </c>
      <c r="G44" s="28" t="s">
        <v>216</v>
      </c>
      <c r="H44" s="28" t="s">
        <v>212</v>
      </c>
      <c r="I44" s="28" t="s">
        <v>61</v>
      </c>
      <c r="J44" s="28" t="s">
        <v>189</v>
      </c>
      <c r="K44" s="30" t="s">
        <v>213</v>
      </c>
      <c r="L44" s="30" t="s">
        <v>171</v>
      </c>
      <c r="M44" s="30" t="s">
        <v>64</v>
      </c>
      <c r="N44" s="30" t="s">
        <v>191</v>
      </c>
      <c r="O44" s="28" t="s">
        <v>197</v>
      </c>
      <c r="P44" s="31">
        <v>77.5</v>
      </c>
      <c r="Q44" s="31" cm="1">
        <f t="array" ref="Q44">P44*2</f>
        <v>155</v>
      </c>
      <c r="R44" s="32" cm="1">
        <f t="array" ref="R44">SUM(S44:BA44)</f>
        <v>45</v>
      </c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4">
        <v>2</v>
      </c>
      <c r="AR44" s="34">
        <v>6</v>
      </c>
      <c r="AS44" s="34">
        <v>2</v>
      </c>
      <c r="AT44" s="34">
        <v>4</v>
      </c>
      <c r="AU44" s="34">
        <v>11</v>
      </c>
      <c r="AV44" s="34">
        <v>4</v>
      </c>
      <c r="AW44" s="34">
        <v>6</v>
      </c>
      <c r="AX44" s="34">
        <v>4</v>
      </c>
      <c r="AY44" s="34">
        <v>6</v>
      </c>
      <c r="AZ44" s="33"/>
      <c r="BA44" s="33"/>
    </row>
    <row r="45" spans="1:53" ht="200.25" customHeight="1" x14ac:dyDescent="0.25">
      <c r="A45" s="28" t="s">
        <v>67</v>
      </c>
      <c r="B45" s="28" t="s">
        <v>68</v>
      </c>
      <c r="C45" s="28" t="s">
        <v>69</v>
      </c>
      <c r="D45" s="28" t="s">
        <v>172</v>
      </c>
      <c r="E45" s="35"/>
      <c r="F45" s="28" t="s">
        <v>217</v>
      </c>
      <c r="G45" s="28" t="s">
        <v>218</v>
      </c>
      <c r="H45" s="28" t="s">
        <v>219</v>
      </c>
      <c r="I45" s="28" t="s">
        <v>61</v>
      </c>
      <c r="J45" s="28" t="s">
        <v>61</v>
      </c>
      <c r="K45" s="30" t="s">
        <v>176</v>
      </c>
      <c r="L45" s="30" t="s">
        <v>166</v>
      </c>
      <c r="M45" s="30" t="s">
        <v>63</v>
      </c>
      <c r="N45" s="30" t="s">
        <v>65</v>
      </c>
      <c r="O45" s="28" t="s">
        <v>66</v>
      </c>
      <c r="P45" s="31">
        <v>70</v>
      </c>
      <c r="Q45" s="31" cm="1">
        <f t="array" ref="Q45">P45*2</f>
        <v>140</v>
      </c>
      <c r="R45" s="32" cm="1">
        <f t="array" ref="R45">SUM(S45:BA45)</f>
        <v>26</v>
      </c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4">
        <v>4</v>
      </c>
      <c r="AP45" s="34">
        <v>1</v>
      </c>
      <c r="AQ45" s="34">
        <v>4</v>
      </c>
      <c r="AR45" s="34">
        <v>4</v>
      </c>
      <c r="AS45" s="34">
        <v>2</v>
      </c>
      <c r="AT45" s="34">
        <v>3</v>
      </c>
      <c r="AU45" s="34">
        <v>5</v>
      </c>
      <c r="AV45" s="33"/>
      <c r="AW45" s="33"/>
      <c r="AX45" s="34">
        <v>3</v>
      </c>
      <c r="AY45" s="33"/>
      <c r="AZ45" s="33"/>
      <c r="BA45" s="33"/>
    </row>
    <row r="46" spans="1:53" ht="200.25" customHeight="1" x14ac:dyDescent="0.25">
      <c r="A46" s="28" t="s">
        <v>67</v>
      </c>
      <c r="B46" s="28" t="s">
        <v>68</v>
      </c>
      <c r="C46" s="28" t="s">
        <v>69</v>
      </c>
      <c r="D46" s="28" t="s">
        <v>172</v>
      </c>
      <c r="E46" s="35"/>
      <c r="F46" s="28" t="s">
        <v>220</v>
      </c>
      <c r="G46" s="28" t="s">
        <v>221</v>
      </c>
      <c r="H46" s="28" t="s">
        <v>222</v>
      </c>
      <c r="I46" s="28" t="s">
        <v>61</v>
      </c>
      <c r="J46" s="28" t="s">
        <v>61</v>
      </c>
      <c r="K46" s="30" t="s">
        <v>176</v>
      </c>
      <c r="L46" s="30" t="s">
        <v>166</v>
      </c>
      <c r="M46" s="30" t="s">
        <v>63</v>
      </c>
      <c r="N46" s="30" t="s">
        <v>65</v>
      </c>
      <c r="O46" s="28" t="s">
        <v>66</v>
      </c>
      <c r="P46" s="31">
        <v>70</v>
      </c>
      <c r="Q46" s="31" cm="1">
        <f t="array" ref="Q46">P46*2</f>
        <v>140</v>
      </c>
      <c r="R46" s="32" cm="1">
        <f t="array" ref="R46">SUM(S46:BA46)</f>
        <v>25</v>
      </c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4">
        <v>3</v>
      </c>
      <c r="AQ46" s="34">
        <v>2</v>
      </c>
      <c r="AR46" s="33"/>
      <c r="AS46" s="34">
        <v>3</v>
      </c>
      <c r="AT46" s="34">
        <v>3</v>
      </c>
      <c r="AU46" s="34">
        <v>2</v>
      </c>
      <c r="AV46" s="34">
        <v>4</v>
      </c>
      <c r="AW46" s="34">
        <v>4</v>
      </c>
      <c r="AX46" s="33"/>
      <c r="AY46" s="34">
        <v>4</v>
      </c>
      <c r="AZ46" s="33"/>
      <c r="BA46" s="33"/>
    </row>
    <row r="47" spans="1:53" ht="200.25" customHeight="1" x14ac:dyDescent="0.25">
      <c r="A47" s="28" t="s">
        <v>54</v>
      </c>
      <c r="B47" s="28" t="s">
        <v>55</v>
      </c>
      <c r="C47" s="28" t="s">
        <v>56</v>
      </c>
      <c r="D47" s="28" t="s">
        <v>177</v>
      </c>
      <c r="E47" s="35"/>
      <c r="F47" s="28" t="s">
        <v>223</v>
      </c>
      <c r="G47" s="28" t="s">
        <v>26</v>
      </c>
      <c r="H47" s="28" t="s">
        <v>224</v>
      </c>
      <c r="I47" s="28" t="s">
        <v>61</v>
      </c>
      <c r="J47" s="28" t="s">
        <v>110</v>
      </c>
      <c r="K47" s="30" t="s">
        <v>110</v>
      </c>
      <c r="L47" s="30" t="s">
        <v>63</v>
      </c>
      <c r="M47" s="30" t="s">
        <v>64</v>
      </c>
      <c r="N47" s="30" t="s">
        <v>65</v>
      </c>
      <c r="O47" s="28" t="s">
        <v>66</v>
      </c>
      <c r="P47" s="31">
        <v>49</v>
      </c>
      <c r="Q47" s="31" cm="1">
        <f t="array" ref="Q47">P47*2</f>
        <v>98</v>
      </c>
      <c r="R47" s="32" cm="1">
        <f t="array" ref="R47">SUM(S47:BA47)</f>
        <v>51</v>
      </c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4">
        <v>3</v>
      </c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4">
        <v>8</v>
      </c>
      <c r="AP47" s="34">
        <v>3</v>
      </c>
      <c r="AQ47" s="34">
        <v>7</v>
      </c>
      <c r="AR47" s="33"/>
      <c r="AS47" s="34">
        <v>7</v>
      </c>
      <c r="AT47" s="34">
        <v>8</v>
      </c>
      <c r="AU47" s="34">
        <v>8</v>
      </c>
      <c r="AV47" s="33"/>
      <c r="AW47" s="34">
        <v>7</v>
      </c>
      <c r="AX47" s="33"/>
      <c r="AY47" s="33"/>
      <c r="AZ47" s="33"/>
      <c r="BA47" s="33"/>
    </row>
    <row r="48" spans="1:53" ht="200.25" customHeight="1" x14ac:dyDescent="0.25">
      <c r="A48" s="28" t="s">
        <v>67</v>
      </c>
      <c r="B48" s="28" t="s">
        <v>68</v>
      </c>
      <c r="C48" s="28" t="s">
        <v>69</v>
      </c>
      <c r="D48" s="28" t="s">
        <v>192</v>
      </c>
      <c r="E48" s="35"/>
      <c r="F48" s="28" t="s">
        <v>225</v>
      </c>
      <c r="G48" s="28" t="s">
        <v>158</v>
      </c>
      <c r="H48" s="28" t="s">
        <v>226</v>
      </c>
      <c r="I48" s="28" t="s">
        <v>61</v>
      </c>
      <c r="J48" s="28" t="s">
        <v>189</v>
      </c>
      <c r="K48" s="30" t="s">
        <v>195</v>
      </c>
      <c r="L48" s="30" t="s">
        <v>196</v>
      </c>
      <c r="M48" s="30" t="s">
        <v>63</v>
      </c>
      <c r="N48" s="30" t="s">
        <v>65</v>
      </c>
      <c r="O48" s="28" t="s">
        <v>197</v>
      </c>
      <c r="P48" s="31">
        <v>77.5</v>
      </c>
      <c r="Q48" s="31" cm="1">
        <f t="array" ref="Q48">P48*2</f>
        <v>155</v>
      </c>
      <c r="R48" s="32" cm="1">
        <f t="array" ref="R48">SUM(S48:BA48)</f>
        <v>31</v>
      </c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4">
        <v>2</v>
      </c>
      <c r="AR48" s="33"/>
      <c r="AS48" s="34">
        <v>5</v>
      </c>
      <c r="AT48" s="34">
        <v>2</v>
      </c>
      <c r="AU48" s="34">
        <v>3</v>
      </c>
      <c r="AV48" s="34">
        <v>7</v>
      </c>
      <c r="AW48" s="34">
        <v>5</v>
      </c>
      <c r="AX48" s="34">
        <v>2</v>
      </c>
      <c r="AY48" s="34">
        <v>5</v>
      </c>
      <c r="AZ48" s="33"/>
      <c r="BA48" s="33"/>
    </row>
    <row r="49" spans="1:53" ht="200.25" customHeight="1" x14ac:dyDescent="0.25">
      <c r="A49" s="28" t="s">
        <v>54</v>
      </c>
      <c r="B49" s="28" t="s">
        <v>55</v>
      </c>
      <c r="C49" s="28" t="s">
        <v>56</v>
      </c>
      <c r="D49" s="28" t="s">
        <v>227</v>
      </c>
      <c r="E49" s="35"/>
      <c r="F49" s="28" t="s">
        <v>228</v>
      </c>
      <c r="G49" s="28" t="s">
        <v>30</v>
      </c>
      <c r="H49" s="28" t="s">
        <v>229</v>
      </c>
      <c r="I49" s="28" t="s">
        <v>61</v>
      </c>
      <c r="J49" s="28" t="s">
        <v>61</v>
      </c>
      <c r="K49" s="30" t="s">
        <v>230</v>
      </c>
      <c r="L49" s="30" t="s">
        <v>171</v>
      </c>
      <c r="M49" s="30" t="s">
        <v>63</v>
      </c>
      <c r="N49" s="30" t="s">
        <v>63</v>
      </c>
      <c r="O49" s="28" t="s">
        <v>66</v>
      </c>
      <c r="P49" s="31">
        <v>55</v>
      </c>
      <c r="Q49" s="31" cm="1">
        <f t="array" ref="Q49">P49*2</f>
        <v>110</v>
      </c>
      <c r="R49" s="32" cm="1">
        <f t="array" ref="R49">SUM(S49:BA49)</f>
        <v>24</v>
      </c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4">
        <v>2</v>
      </c>
      <c r="AJ49" s="34">
        <v>2</v>
      </c>
      <c r="AK49" s="34">
        <v>2</v>
      </c>
      <c r="AL49" s="34">
        <v>6</v>
      </c>
      <c r="AM49" s="34">
        <v>2</v>
      </c>
      <c r="AN49" s="34">
        <v>5</v>
      </c>
      <c r="AO49" s="33"/>
      <c r="AP49" s="34">
        <v>3</v>
      </c>
      <c r="AQ49" s="34">
        <v>2</v>
      </c>
      <c r="AR49" s="33"/>
      <c r="AS49" s="33"/>
      <c r="AT49" s="33"/>
      <c r="AU49" s="33"/>
      <c r="AV49" s="33"/>
      <c r="AW49" s="33"/>
      <c r="AX49" s="33"/>
      <c r="AY49" s="33"/>
      <c r="AZ49" s="33"/>
      <c r="BA49" s="33"/>
    </row>
    <row r="50" spans="1:53" ht="200.25" customHeight="1" x14ac:dyDescent="0.25">
      <c r="A50" s="28" t="s">
        <v>54</v>
      </c>
      <c r="B50" s="28" t="s">
        <v>55</v>
      </c>
      <c r="C50" s="28" t="s">
        <v>56</v>
      </c>
      <c r="D50" s="28" t="s">
        <v>231</v>
      </c>
      <c r="E50" s="35"/>
      <c r="F50" s="28" t="s">
        <v>232</v>
      </c>
      <c r="G50" s="28" t="s">
        <v>98</v>
      </c>
      <c r="H50" s="28" t="s">
        <v>233</v>
      </c>
      <c r="I50" s="28" t="s">
        <v>61</v>
      </c>
      <c r="J50" s="28" t="s">
        <v>61</v>
      </c>
      <c r="K50" s="30" t="s">
        <v>234</v>
      </c>
      <c r="L50" s="30" t="s">
        <v>171</v>
      </c>
      <c r="M50" s="30" t="s">
        <v>64</v>
      </c>
      <c r="N50" s="30" t="s">
        <v>191</v>
      </c>
      <c r="O50" s="28" t="s">
        <v>66</v>
      </c>
      <c r="P50" s="31">
        <v>70</v>
      </c>
      <c r="Q50" s="31" cm="1">
        <f t="array" ref="Q50">P50*2</f>
        <v>140</v>
      </c>
      <c r="R50" s="32" cm="1">
        <f t="array" ref="R50">SUM(S50:BA50)</f>
        <v>27</v>
      </c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4">
        <v>2</v>
      </c>
      <c r="AQ50" s="34">
        <v>5</v>
      </c>
      <c r="AR50" s="34">
        <v>4</v>
      </c>
      <c r="AS50" s="34">
        <v>1</v>
      </c>
      <c r="AT50" s="34">
        <v>6</v>
      </c>
      <c r="AU50" s="34">
        <v>4</v>
      </c>
      <c r="AV50" s="34">
        <v>2</v>
      </c>
      <c r="AW50" s="33"/>
      <c r="AX50" s="34">
        <v>3</v>
      </c>
      <c r="AY50" s="33"/>
      <c r="AZ50" s="33"/>
      <c r="BA50" s="33"/>
    </row>
    <row r="51" spans="1:53" ht="200.25" customHeight="1" x14ac:dyDescent="0.25">
      <c r="A51" s="28" t="s">
        <v>67</v>
      </c>
      <c r="B51" s="28" t="s">
        <v>68</v>
      </c>
      <c r="C51" s="28" t="s">
        <v>69</v>
      </c>
      <c r="D51" s="28" t="s">
        <v>156</v>
      </c>
      <c r="E51" s="35"/>
      <c r="F51" s="28" t="s">
        <v>235</v>
      </c>
      <c r="G51" s="28" t="s">
        <v>38</v>
      </c>
      <c r="H51" s="28" t="s">
        <v>236</v>
      </c>
      <c r="I51" s="28" t="s">
        <v>61</v>
      </c>
      <c r="J51" s="28" t="s">
        <v>61</v>
      </c>
      <c r="K51" s="30" t="s">
        <v>160</v>
      </c>
      <c r="L51" s="30" t="s">
        <v>63</v>
      </c>
      <c r="M51" s="30" t="s">
        <v>63</v>
      </c>
      <c r="N51" s="30" t="s">
        <v>104</v>
      </c>
      <c r="O51" s="28" t="s">
        <v>66</v>
      </c>
      <c r="P51" s="31">
        <v>60</v>
      </c>
      <c r="Q51" s="31" cm="1">
        <f t="array" ref="Q51">P51*2</f>
        <v>120</v>
      </c>
      <c r="R51" s="32" cm="1">
        <f t="array" ref="R51">SUM(S51:BA51)</f>
        <v>38</v>
      </c>
      <c r="S51" s="33"/>
      <c r="T51" s="33"/>
      <c r="U51" s="33"/>
      <c r="V51" s="33"/>
      <c r="W51" s="33"/>
      <c r="X51" s="33"/>
      <c r="Y51" s="33"/>
      <c r="Z51" s="33"/>
      <c r="AA51" s="33"/>
      <c r="AB51" s="34">
        <v>3</v>
      </c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4">
        <v>2</v>
      </c>
      <c r="AN51" s="33"/>
      <c r="AO51" s="34">
        <v>7</v>
      </c>
      <c r="AP51" s="34">
        <v>2</v>
      </c>
      <c r="AQ51" s="33"/>
      <c r="AR51" s="34">
        <v>9</v>
      </c>
      <c r="AS51" s="33"/>
      <c r="AT51" s="33"/>
      <c r="AU51" s="33"/>
      <c r="AV51" s="34">
        <v>7</v>
      </c>
      <c r="AW51" s="34">
        <v>8</v>
      </c>
      <c r="AX51" s="33"/>
      <c r="AY51" s="33"/>
      <c r="AZ51" s="33"/>
      <c r="BA51" s="33"/>
    </row>
    <row r="52" spans="1:53" ht="200.25" customHeight="1" x14ac:dyDescent="0.25">
      <c r="A52" s="28" t="s">
        <v>67</v>
      </c>
      <c r="B52" s="28" t="s">
        <v>68</v>
      </c>
      <c r="C52" s="28" t="s">
        <v>69</v>
      </c>
      <c r="D52" s="28" t="s">
        <v>156</v>
      </c>
      <c r="E52" s="35"/>
      <c r="F52" s="28" t="s">
        <v>237</v>
      </c>
      <c r="G52" s="28" t="s">
        <v>216</v>
      </c>
      <c r="H52" s="28" t="s">
        <v>238</v>
      </c>
      <c r="I52" s="28" t="s">
        <v>61</v>
      </c>
      <c r="J52" s="28" t="s">
        <v>61</v>
      </c>
      <c r="K52" s="30" t="s">
        <v>160</v>
      </c>
      <c r="L52" s="30" t="s">
        <v>63</v>
      </c>
      <c r="M52" s="30" t="s">
        <v>63</v>
      </c>
      <c r="N52" s="30" t="s">
        <v>104</v>
      </c>
      <c r="O52" s="28" t="s">
        <v>66</v>
      </c>
      <c r="P52" s="31">
        <v>60</v>
      </c>
      <c r="Q52" s="31" cm="1">
        <f t="array" ref="Q52">P52*2</f>
        <v>120</v>
      </c>
      <c r="R52" s="32" cm="1">
        <f t="array" ref="R52">SUM(S52:BA52)</f>
        <v>73</v>
      </c>
      <c r="S52" s="33"/>
      <c r="T52" s="33"/>
      <c r="U52" s="33"/>
      <c r="V52" s="33"/>
      <c r="W52" s="33"/>
      <c r="X52" s="33"/>
      <c r="Y52" s="33"/>
      <c r="Z52" s="33"/>
      <c r="AA52" s="34">
        <v>11</v>
      </c>
      <c r="AB52" s="34">
        <v>5</v>
      </c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4">
        <v>6</v>
      </c>
      <c r="AO52" s="33"/>
      <c r="AP52" s="33"/>
      <c r="AQ52" s="34">
        <v>7</v>
      </c>
      <c r="AR52" s="33"/>
      <c r="AS52" s="33"/>
      <c r="AT52" s="33"/>
      <c r="AU52" s="34">
        <v>11</v>
      </c>
      <c r="AV52" s="34">
        <v>7</v>
      </c>
      <c r="AW52" s="34">
        <v>26</v>
      </c>
      <c r="AX52" s="33"/>
      <c r="AY52" s="33"/>
      <c r="AZ52" s="33"/>
      <c r="BA52" s="33"/>
    </row>
    <row r="53" spans="1:53" ht="200.25" customHeight="1" x14ac:dyDescent="0.25">
      <c r="A53" s="28" t="s">
        <v>67</v>
      </c>
      <c r="B53" s="28" t="s">
        <v>68</v>
      </c>
      <c r="C53" s="28" t="s">
        <v>69</v>
      </c>
      <c r="D53" s="28" t="s">
        <v>239</v>
      </c>
      <c r="E53" s="35"/>
      <c r="F53" s="28" t="s">
        <v>240</v>
      </c>
      <c r="G53" s="28" t="s">
        <v>98</v>
      </c>
      <c r="H53" s="28" t="s">
        <v>241</v>
      </c>
      <c r="I53" s="28" t="s">
        <v>61</v>
      </c>
      <c r="J53" s="28" t="s">
        <v>242</v>
      </c>
      <c r="K53" s="30" t="s">
        <v>111</v>
      </c>
      <c r="L53" s="30" t="s">
        <v>63</v>
      </c>
      <c r="M53" s="30" t="s">
        <v>63</v>
      </c>
      <c r="N53" s="30" t="s">
        <v>65</v>
      </c>
      <c r="O53" s="28" t="s">
        <v>197</v>
      </c>
      <c r="P53" s="31">
        <v>85</v>
      </c>
      <c r="Q53" s="31" cm="1">
        <f t="array" ref="Q53">P53*2</f>
        <v>170</v>
      </c>
      <c r="R53" s="32" cm="1">
        <f t="array" ref="R53">SUM(S53:BA53)</f>
        <v>35</v>
      </c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4">
        <v>3</v>
      </c>
      <c r="AR53" s="34">
        <v>5</v>
      </c>
      <c r="AS53" s="34">
        <v>6</v>
      </c>
      <c r="AT53" s="34">
        <v>5</v>
      </c>
      <c r="AU53" s="34">
        <v>6</v>
      </c>
      <c r="AV53" s="34">
        <v>1</v>
      </c>
      <c r="AW53" s="34">
        <v>9</v>
      </c>
      <c r="AX53" s="33"/>
      <c r="AY53" s="33"/>
      <c r="AZ53" s="33"/>
      <c r="BA53" s="33"/>
    </row>
    <row r="54" spans="1:53" ht="200.25" customHeight="1" x14ac:dyDescent="0.25">
      <c r="A54" s="28" t="s">
        <v>67</v>
      </c>
      <c r="B54" s="28" t="s">
        <v>68</v>
      </c>
      <c r="C54" s="28" t="s">
        <v>69</v>
      </c>
      <c r="D54" s="28" t="s">
        <v>243</v>
      </c>
      <c r="E54" s="35"/>
      <c r="F54" s="28" t="s">
        <v>244</v>
      </c>
      <c r="G54" s="28" t="s">
        <v>216</v>
      </c>
      <c r="H54" s="28" t="s">
        <v>73</v>
      </c>
      <c r="I54" s="28" t="s">
        <v>61</v>
      </c>
      <c r="J54" s="28" t="s">
        <v>189</v>
      </c>
      <c r="K54" s="30" t="s">
        <v>245</v>
      </c>
      <c r="L54" s="30" t="s">
        <v>171</v>
      </c>
      <c r="M54" s="30" t="s">
        <v>64</v>
      </c>
      <c r="N54" s="30" t="s">
        <v>191</v>
      </c>
      <c r="O54" s="28" t="s">
        <v>66</v>
      </c>
      <c r="P54" s="31">
        <v>65</v>
      </c>
      <c r="Q54" s="31" cm="1">
        <f t="array" ref="Q54">P54*2</f>
        <v>130</v>
      </c>
      <c r="R54" s="32" cm="1">
        <f t="array" ref="R54">SUM(S54:BA54)</f>
        <v>41</v>
      </c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4">
        <v>1</v>
      </c>
      <c r="AR54" s="33"/>
      <c r="AS54" s="34">
        <v>4</v>
      </c>
      <c r="AT54" s="34">
        <v>7</v>
      </c>
      <c r="AU54" s="34">
        <v>11</v>
      </c>
      <c r="AV54" s="34">
        <v>7</v>
      </c>
      <c r="AW54" s="34">
        <v>4</v>
      </c>
      <c r="AX54" s="34">
        <v>7</v>
      </c>
      <c r="AY54" s="33"/>
      <c r="AZ54" s="33"/>
      <c r="BA54" s="33"/>
    </row>
    <row r="55" spans="1:53" ht="200.25" customHeight="1" x14ac:dyDescent="0.25">
      <c r="A55" s="28" t="s">
        <v>67</v>
      </c>
      <c r="B55" s="28" t="s">
        <v>68</v>
      </c>
      <c r="C55" s="28" t="s">
        <v>69</v>
      </c>
      <c r="D55" s="28" t="s">
        <v>246</v>
      </c>
      <c r="E55" s="35"/>
      <c r="F55" s="28" t="s">
        <v>247</v>
      </c>
      <c r="G55" s="28" t="s">
        <v>85</v>
      </c>
      <c r="H55" s="28" t="s">
        <v>248</v>
      </c>
      <c r="I55" s="28" t="s">
        <v>61</v>
      </c>
      <c r="J55" s="28" t="s">
        <v>61</v>
      </c>
      <c r="K55" s="30" t="s">
        <v>249</v>
      </c>
      <c r="L55" s="30" t="s">
        <v>166</v>
      </c>
      <c r="M55" s="30" t="s">
        <v>63</v>
      </c>
      <c r="N55" s="30" t="s">
        <v>65</v>
      </c>
      <c r="O55" s="28" t="s">
        <v>66</v>
      </c>
      <c r="P55" s="31">
        <v>73</v>
      </c>
      <c r="Q55" s="31" cm="1">
        <f t="array" ref="Q55">P55*2</f>
        <v>146</v>
      </c>
      <c r="R55" s="32" cm="1">
        <f t="array" ref="R55">SUM(S55:BA55)</f>
        <v>27</v>
      </c>
      <c r="S55" s="33"/>
      <c r="T55" s="33"/>
      <c r="U55" s="33"/>
      <c r="V55" s="33"/>
      <c r="W55" s="33"/>
      <c r="X55" s="34">
        <v>3</v>
      </c>
      <c r="Y55" s="34">
        <v>1</v>
      </c>
      <c r="Z55" s="34">
        <v>6</v>
      </c>
      <c r="AA55" s="33"/>
      <c r="AB55" s="33"/>
      <c r="AC55" s="33"/>
      <c r="AD55" s="34">
        <v>3</v>
      </c>
      <c r="AE55" s="34">
        <v>4</v>
      </c>
      <c r="AF55" s="34">
        <v>3</v>
      </c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4">
        <v>7</v>
      </c>
      <c r="AU55" s="33"/>
      <c r="AV55" s="33"/>
      <c r="AW55" s="33"/>
      <c r="AX55" s="33"/>
      <c r="AY55" s="33"/>
      <c r="AZ55" s="33"/>
      <c r="BA55" s="33"/>
    </row>
    <row r="56" spans="1:53" ht="200.25" customHeight="1" x14ac:dyDescent="0.25">
      <c r="A56" s="28" t="s">
        <v>122</v>
      </c>
      <c r="B56" s="28" t="s">
        <v>122</v>
      </c>
      <c r="C56" s="28" t="s">
        <v>122</v>
      </c>
      <c r="D56" s="28" t="s">
        <v>250</v>
      </c>
      <c r="E56" s="35"/>
      <c r="F56" s="28" t="s">
        <v>251</v>
      </c>
      <c r="G56" s="28" t="s">
        <v>98</v>
      </c>
      <c r="H56" s="28" t="s">
        <v>252</v>
      </c>
      <c r="I56" s="28" t="s">
        <v>61</v>
      </c>
      <c r="J56" s="28" t="s">
        <v>189</v>
      </c>
      <c r="K56" s="30" t="s">
        <v>253</v>
      </c>
      <c r="L56" s="30" t="s">
        <v>171</v>
      </c>
      <c r="M56" s="30" t="s">
        <v>64</v>
      </c>
      <c r="N56" s="30" t="s">
        <v>191</v>
      </c>
      <c r="O56" s="28" t="s">
        <v>66</v>
      </c>
      <c r="P56" s="31">
        <v>65</v>
      </c>
      <c r="Q56" s="31" cm="1">
        <f t="array" ref="Q56">P56*2</f>
        <v>130</v>
      </c>
      <c r="R56" s="32" cm="1">
        <f t="array" ref="R56">SUM(S56:BA56)</f>
        <v>15</v>
      </c>
      <c r="S56" s="34">
        <v>1</v>
      </c>
      <c r="T56" s="33"/>
      <c r="U56" s="34">
        <v>1</v>
      </c>
      <c r="V56" s="33"/>
      <c r="W56" s="34">
        <v>1</v>
      </c>
      <c r="X56" s="33"/>
      <c r="Y56" s="33"/>
      <c r="Z56" s="34">
        <v>1</v>
      </c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4">
        <v>7</v>
      </c>
      <c r="AL56" s="33"/>
      <c r="AM56" s="33"/>
      <c r="AN56" s="33"/>
      <c r="AO56" s="33"/>
      <c r="AP56" s="34">
        <v>4</v>
      </c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</row>
    <row r="57" spans="1:53" ht="200.25" customHeight="1" x14ac:dyDescent="0.25">
      <c r="A57" s="28" t="s">
        <v>67</v>
      </c>
      <c r="B57" s="28" t="s">
        <v>68</v>
      </c>
      <c r="C57" s="28" t="s">
        <v>69</v>
      </c>
      <c r="D57" s="28" t="s">
        <v>156</v>
      </c>
      <c r="E57" s="35"/>
      <c r="F57" s="28" t="s">
        <v>254</v>
      </c>
      <c r="G57" s="28" t="s">
        <v>36</v>
      </c>
      <c r="H57" s="28" t="s">
        <v>255</v>
      </c>
      <c r="I57" s="28" t="s">
        <v>61</v>
      </c>
      <c r="J57" s="28" t="s">
        <v>61</v>
      </c>
      <c r="K57" s="30" t="s">
        <v>160</v>
      </c>
      <c r="L57" s="30" t="s">
        <v>63</v>
      </c>
      <c r="M57" s="30" t="s">
        <v>63</v>
      </c>
      <c r="N57" s="30" t="s">
        <v>104</v>
      </c>
      <c r="O57" s="28" t="s">
        <v>66</v>
      </c>
      <c r="P57" s="31">
        <v>60</v>
      </c>
      <c r="Q57" s="31" cm="1">
        <f t="array" ref="Q57">P57*2</f>
        <v>120</v>
      </c>
      <c r="R57" s="32" cm="1">
        <f t="array" ref="R57">SUM(S57:BA57)</f>
        <v>19</v>
      </c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4">
        <v>3</v>
      </c>
      <c r="AH57" s="34">
        <v>2</v>
      </c>
      <c r="AI57" s="33"/>
      <c r="AJ57" s="33"/>
      <c r="AK57" s="33"/>
      <c r="AL57" s="33"/>
      <c r="AM57" s="33"/>
      <c r="AN57" s="33"/>
      <c r="AO57" s="33"/>
      <c r="AP57" s="33"/>
      <c r="AQ57" s="34">
        <v>3</v>
      </c>
      <c r="AR57" s="33"/>
      <c r="AS57" s="33"/>
      <c r="AT57" s="34">
        <v>4</v>
      </c>
      <c r="AU57" s="33"/>
      <c r="AV57" s="33"/>
      <c r="AW57" s="34">
        <v>2</v>
      </c>
      <c r="AX57" s="34">
        <v>5</v>
      </c>
      <c r="AY57" s="33"/>
      <c r="AZ57" s="33"/>
      <c r="BA57" s="33"/>
    </row>
    <row r="58" spans="1:53" ht="200.25" customHeight="1" x14ac:dyDescent="0.25">
      <c r="A58" s="28" t="s">
        <v>67</v>
      </c>
      <c r="B58" s="28" t="s">
        <v>68</v>
      </c>
      <c r="C58" s="28" t="s">
        <v>69</v>
      </c>
      <c r="D58" s="28" t="s">
        <v>239</v>
      </c>
      <c r="E58" s="35"/>
      <c r="F58" s="28" t="s">
        <v>256</v>
      </c>
      <c r="G58" s="28" t="s">
        <v>85</v>
      </c>
      <c r="H58" s="28" t="s">
        <v>257</v>
      </c>
      <c r="I58" s="28" t="s">
        <v>61</v>
      </c>
      <c r="J58" s="28" t="s">
        <v>242</v>
      </c>
      <c r="K58" s="30" t="s">
        <v>111</v>
      </c>
      <c r="L58" s="30" t="s">
        <v>63</v>
      </c>
      <c r="M58" s="30" t="s">
        <v>63</v>
      </c>
      <c r="N58" s="30" t="s">
        <v>65</v>
      </c>
      <c r="O58" s="28" t="s">
        <v>197</v>
      </c>
      <c r="P58" s="31">
        <v>85</v>
      </c>
      <c r="Q58" s="31" cm="1">
        <f t="array" ref="Q58">P58*2</f>
        <v>170</v>
      </c>
      <c r="R58" s="32" cm="1">
        <f t="array" ref="R58">SUM(S58:BA58)</f>
        <v>32</v>
      </c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4">
        <v>4</v>
      </c>
      <c r="AR58" s="34">
        <v>7</v>
      </c>
      <c r="AS58" s="34">
        <v>1</v>
      </c>
      <c r="AT58" s="34">
        <v>7</v>
      </c>
      <c r="AU58" s="34">
        <v>5</v>
      </c>
      <c r="AV58" s="33"/>
      <c r="AW58" s="34">
        <v>8</v>
      </c>
      <c r="AX58" s="33"/>
      <c r="AY58" s="33"/>
      <c r="AZ58" s="33"/>
      <c r="BA58" s="33"/>
    </row>
    <row r="59" spans="1:53" ht="200.25" customHeight="1" x14ac:dyDescent="0.25">
      <c r="A59" s="28" t="s">
        <v>67</v>
      </c>
      <c r="B59" s="28" t="s">
        <v>68</v>
      </c>
      <c r="C59" s="28" t="s">
        <v>69</v>
      </c>
      <c r="D59" s="28" t="s">
        <v>258</v>
      </c>
      <c r="E59" s="35"/>
      <c r="F59" s="28" t="s">
        <v>259</v>
      </c>
      <c r="G59" s="28" t="s">
        <v>49</v>
      </c>
      <c r="H59" s="28" t="s">
        <v>260</v>
      </c>
      <c r="I59" s="28" t="s">
        <v>61</v>
      </c>
      <c r="J59" s="28" t="s">
        <v>61</v>
      </c>
      <c r="K59" s="30" t="s">
        <v>261</v>
      </c>
      <c r="L59" s="30" t="s">
        <v>63</v>
      </c>
      <c r="M59" s="30" t="s">
        <v>63</v>
      </c>
      <c r="N59" s="30" t="s">
        <v>65</v>
      </c>
      <c r="O59" s="28" t="s">
        <v>66</v>
      </c>
      <c r="P59" s="31">
        <v>72.5</v>
      </c>
      <c r="Q59" s="31" cm="1">
        <f t="array" ref="Q59">P59*2</f>
        <v>145</v>
      </c>
      <c r="R59" s="32" cm="1">
        <f t="array" ref="R59">SUM(S59:BA59)</f>
        <v>62</v>
      </c>
      <c r="S59" s="33"/>
      <c r="T59" s="33"/>
      <c r="U59" s="33"/>
      <c r="V59" s="33"/>
      <c r="W59" s="33"/>
      <c r="X59" s="33"/>
      <c r="Y59" s="33"/>
      <c r="Z59" s="34">
        <v>3</v>
      </c>
      <c r="AA59" s="34">
        <v>16</v>
      </c>
      <c r="AB59" s="34">
        <v>3</v>
      </c>
      <c r="AC59" s="34">
        <v>29</v>
      </c>
      <c r="AD59" s="33"/>
      <c r="AE59" s="34">
        <v>11</v>
      </c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</row>
    <row r="60" spans="1:53" ht="200.25" customHeight="1" x14ac:dyDescent="0.25">
      <c r="A60" s="28" t="s">
        <v>122</v>
      </c>
      <c r="B60" s="28" t="s">
        <v>122</v>
      </c>
      <c r="C60" s="28" t="s">
        <v>122</v>
      </c>
      <c r="D60" s="28" t="s">
        <v>262</v>
      </c>
      <c r="E60" s="35"/>
      <c r="F60" s="28" t="s">
        <v>263</v>
      </c>
      <c r="G60" s="28" t="s">
        <v>264</v>
      </c>
      <c r="H60" s="28" t="s">
        <v>265</v>
      </c>
      <c r="I60" s="28" t="s">
        <v>61</v>
      </c>
      <c r="J60" s="28" t="s">
        <v>189</v>
      </c>
      <c r="K60" s="30" t="s">
        <v>266</v>
      </c>
      <c r="L60" s="30" t="s">
        <v>171</v>
      </c>
      <c r="M60" s="30" t="s">
        <v>191</v>
      </c>
      <c r="N60" s="30" t="s">
        <v>122</v>
      </c>
      <c r="O60" s="28" t="s">
        <v>197</v>
      </c>
      <c r="P60" s="31">
        <v>85</v>
      </c>
      <c r="Q60" s="31" cm="1">
        <f t="array" ref="Q60">P60*2</f>
        <v>170</v>
      </c>
      <c r="R60" s="32" cm="1">
        <f t="array" ref="R60">SUM(S60:BA60)</f>
        <v>30</v>
      </c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4">
        <v>9</v>
      </c>
      <c r="AL60" s="33"/>
      <c r="AM60" s="34">
        <v>7</v>
      </c>
      <c r="AN60" s="33"/>
      <c r="AO60" s="34">
        <v>4</v>
      </c>
      <c r="AP60" s="34">
        <v>9</v>
      </c>
      <c r="AQ60" s="34">
        <v>1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</row>
    <row r="61" spans="1:53" ht="200.25" customHeight="1" x14ac:dyDescent="0.25">
      <c r="A61" s="28" t="s">
        <v>54</v>
      </c>
      <c r="B61" s="28" t="s">
        <v>55</v>
      </c>
      <c r="C61" s="28" t="s">
        <v>56</v>
      </c>
      <c r="D61" s="28" t="s">
        <v>177</v>
      </c>
      <c r="E61" s="35"/>
      <c r="F61" s="28" t="s">
        <v>267</v>
      </c>
      <c r="G61" s="28" t="s">
        <v>216</v>
      </c>
      <c r="H61" s="28" t="s">
        <v>268</v>
      </c>
      <c r="I61" s="28" t="s">
        <v>61</v>
      </c>
      <c r="J61" s="28" t="s">
        <v>110</v>
      </c>
      <c r="K61" s="30" t="s">
        <v>110</v>
      </c>
      <c r="L61" s="30" t="s">
        <v>63</v>
      </c>
      <c r="M61" s="30" t="s">
        <v>64</v>
      </c>
      <c r="N61" s="30" t="s">
        <v>65</v>
      </c>
      <c r="O61" s="28" t="s">
        <v>66</v>
      </c>
      <c r="P61" s="31">
        <v>55</v>
      </c>
      <c r="Q61" s="31" cm="1">
        <f t="array" ref="Q61">P61*2</f>
        <v>110</v>
      </c>
      <c r="R61" s="32" cm="1">
        <f t="array" ref="R61">SUM(S61:BA61)</f>
        <v>50</v>
      </c>
      <c r="S61" s="33"/>
      <c r="T61" s="33"/>
      <c r="U61" s="33"/>
      <c r="V61" s="33"/>
      <c r="W61" s="33"/>
      <c r="X61" s="34">
        <v>7</v>
      </c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4">
        <v>12</v>
      </c>
      <c r="AN61" s="33"/>
      <c r="AO61" s="33"/>
      <c r="AP61" s="33"/>
      <c r="AQ61" s="33"/>
      <c r="AR61" s="34">
        <v>4</v>
      </c>
      <c r="AS61" s="34">
        <v>17</v>
      </c>
      <c r="AT61" s="33"/>
      <c r="AU61" s="34">
        <v>10</v>
      </c>
      <c r="AV61" s="33"/>
      <c r="AW61" s="33"/>
      <c r="AX61" s="33"/>
      <c r="AY61" s="33"/>
      <c r="AZ61" s="33"/>
      <c r="BA61" s="33"/>
    </row>
    <row r="62" spans="1:53" ht="200.25" customHeight="1" x14ac:dyDescent="0.25">
      <c r="A62" s="28" t="s">
        <v>67</v>
      </c>
      <c r="B62" s="28" t="s">
        <v>68</v>
      </c>
      <c r="C62" s="28" t="s">
        <v>69</v>
      </c>
      <c r="D62" s="28" t="s">
        <v>269</v>
      </c>
      <c r="E62" s="35"/>
      <c r="F62" s="28" t="s">
        <v>270</v>
      </c>
      <c r="G62" s="28" t="s">
        <v>85</v>
      </c>
      <c r="H62" s="28" t="s">
        <v>271</v>
      </c>
      <c r="I62" s="28" t="s">
        <v>61</v>
      </c>
      <c r="J62" s="28" t="s">
        <v>189</v>
      </c>
      <c r="K62" s="30" t="s">
        <v>272</v>
      </c>
      <c r="L62" s="30" t="s">
        <v>63</v>
      </c>
      <c r="M62" s="30" t="s">
        <v>63</v>
      </c>
      <c r="N62" s="30" t="s">
        <v>65</v>
      </c>
      <c r="O62" s="28" t="s">
        <v>66</v>
      </c>
      <c r="P62" s="31">
        <v>85</v>
      </c>
      <c r="Q62" s="31" cm="1">
        <f t="array" ref="Q62">P62*2</f>
        <v>170</v>
      </c>
      <c r="R62" s="32" cm="1">
        <f t="array" ref="R62">SUM(S62:BA62)</f>
        <v>59</v>
      </c>
      <c r="S62" s="33"/>
      <c r="T62" s="34">
        <v>5</v>
      </c>
      <c r="U62" s="34">
        <v>9</v>
      </c>
      <c r="V62" s="34">
        <v>22</v>
      </c>
      <c r="W62" s="34">
        <v>21</v>
      </c>
      <c r="X62" s="33"/>
      <c r="Y62" s="33"/>
      <c r="Z62" s="33"/>
      <c r="AA62" s="33"/>
      <c r="AB62" s="33"/>
      <c r="AC62" s="33"/>
      <c r="AD62" s="34">
        <v>2</v>
      </c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</row>
    <row r="63" spans="1:53" ht="200.25" customHeight="1" x14ac:dyDescent="0.25">
      <c r="A63" s="28" t="s">
        <v>67</v>
      </c>
      <c r="B63" s="28" t="s">
        <v>68</v>
      </c>
      <c r="C63" s="28" t="s">
        <v>69</v>
      </c>
      <c r="D63" s="28" t="s">
        <v>206</v>
      </c>
      <c r="E63" s="35"/>
      <c r="F63" s="28" t="s">
        <v>273</v>
      </c>
      <c r="G63" s="28" t="s">
        <v>98</v>
      </c>
      <c r="H63" s="28" t="s">
        <v>274</v>
      </c>
      <c r="I63" s="28" t="s">
        <v>61</v>
      </c>
      <c r="J63" s="28" t="s">
        <v>61</v>
      </c>
      <c r="K63" s="30" t="s">
        <v>209</v>
      </c>
      <c r="L63" s="30" t="s">
        <v>63</v>
      </c>
      <c r="M63" s="30" t="s">
        <v>63</v>
      </c>
      <c r="N63" s="30" t="s">
        <v>65</v>
      </c>
      <c r="O63" s="28" t="s">
        <v>66</v>
      </c>
      <c r="P63" s="31">
        <v>75</v>
      </c>
      <c r="Q63" s="31" cm="1">
        <f t="array" ref="Q63">P63*2</f>
        <v>150</v>
      </c>
      <c r="R63" s="32" cm="1">
        <f t="array" ref="R63">SUM(S63:BA63)</f>
        <v>77</v>
      </c>
      <c r="S63" s="33"/>
      <c r="T63" s="33"/>
      <c r="U63" s="33"/>
      <c r="V63" s="33"/>
      <c r="W63" s="33"/>
      <c r="X63" s="33"/>
      <c r="Y63" s="33"/>
      <c r="Z63" s="34">
        <v>30</v>
      </c>
      <c r="AA63" s="33"/>
      <c r="AB63" s="34">
        <v>27</v>
      </c>
      <c r="AC63" s="34">
        <v>9</v>
      </c>
      <c r="AD63" s="33"/>
      <c r="AE63" s="34">
        <v>6</v>
      </c>
      <c r="AF63" s="34">
        <v>5</v>
      </c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</row>
    <row r="64" spans="1:53" ht="200.25" customHeight="1" x14ac:dyDescent="0.25">
      <c r="A64" s="28" t="s">
        <v>67</v>
      </c>
      <c r="B64" s="28" t="s">
        <v>68</v>
      </c>
      <c r="C64" s="28" t="s">
        <v>69</v>
      </c>
      <c r="D64" s="28" t="s">
        <v>275</v>
      </c>
      <c r="E64" s="35"/>
      <c r="F64" s="28" t="s">
        <v>276</v>
      </c>
      <c r="G64" s="28" t="s">
        <v>85</v>
      </c>
      <c r="H64" s="28" t="s">
        <v>277</v>
      </c>
      <c r="I64" s="28" t="s">
        <v>61</v>
      </c>
      <c r="J64" s="28" t="s">
        <v>96</v>
      </c>
      <c r="K64" s="30" t="s">
        <v>96</v>
      </c>
      <c r="L64" s="30" t="s">
        <v>63</v>
      </c>
      <c r="M64" s="30" t="s">
        <v>63</v>
      </c>
      <c r="N64" s="30" t="s">
        <v>65</v>
      </c>
      <c r="O64" s="28" t="s">
        <v>66</v>
      </c>
      <c r="P64" s="31">
        <v>75</v>
      </c>
      <c r="Q64" s="31" cm="1">
        <f t="array" ref="Q64">P64*2</f>
        <v>150</v>
      </c>
      <c r="R64" s="32" cm="1">
        <f t="array" ref="R64">SUM(S64:BA64)</f>
        <v>14</v>
      </c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4">
        <v>1</v>
      </c>
      <c r="AQ64" s="33"/>
      <c r="AR64" s="33"/>
      <c r="AS64" s="33"/>
      <c r="AT64" s="33"/>
      <c r="AU64" s="33"/>
      <c r="AV64" s="34">
        <v>2</v>
      </c>
      <c r="AW64" s="34">
        <v>2</v>
      </c>
      <c r="AX64" s="34">
        <v>4</v>
      </c>
      <c r="AY64" s="34">
        <v>5</v>
      </c>
      <c r="AZ64" s="33"/>
      <c r="BA64" s="33"/>
    </row>
    <row r="65" spans="1:53" ht="200.25" customHeight="1" x14ac:dyDescent="0.25">
      <c r="A65" s="28" t="s">
        <v>54</v>
      </c>
      <c r="B65" s="28" t="s">
        <v>55</v>
      </c>
      <c r="C65" s="28" t="s">
        <v>56</v>
      </c>
      <c r="D65" s="28" t="s">
        <v>227</v>
      </c>
      <c r="E65" s="35"/>
      <c r="F65" s="28" t="s">
        <v>278</v>
      </c>
      <c r="G65" s="28" t="s">
        <v>34</v>
      </c>
      <c r="H65" s="28" t="s">
        <v>73</v>
      </c>
      <c r="I65" s="28" t="s">
        <v>61</v>
      </c>
      <c r="J65" s="28" t="s">
        <v>61</v>
      </c>
      <c r="K65" s="30" t="s">
        <v>230</v>
      </c>
      <c r="L65" s="30" t="s">
        <v>171</v>
      </c>
      <c r="M65" s="30" t="s">
        <v>63</v>
      </c>
      <c r="N65" s="30" t="s">
        <v>63</v>
      </c>
      <c r="O65" s="28" t="s">
        <v>66</v>
      </c>
      <c r="P65" s="31">
        <v>55</v>
      </c>
      <c r="Q65" s="31" cm="1">
        <f t="array" ref="Q65">P65*2</f>
        <v>110</v>
      </c>
      <c r="R65" s="32" cm="1">
        <f t="array" ref="R65">SUM(S65:BA65)</f>
        <v>9</v>
      </c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4">
        <v>2</v>
      </c>
      <c r="AP65" s="34">
        <v>1</v>
      </c>
      <c r="AQ65" s="34">
        <v>4</v>
      </c>
      <c r="AR65" s="33"/>
      <c r="AS65" s="33"/>
      <c r="AT65" s="33"/>
      <c r="AU65" s="33"/>
      <c r="AV65" s="33"/>
      <c r="AW65" s="34">
        <v>1</v>
      </c>
      <c r="AX65" s="34">
        <v>1</v>
      </c>
      <c r="AY65" s="33"/>
      <c r="AZ65" s="33"/>
      <c r="BA65" s="33"/>
    </row>
    <row r="66" spans="1:53" ht="200.25" customHeight="1" x14ac:dyDescent="0.25">
      <c r="A66" s="28" t="s">
        <v>54</v>
      </c>
      <c r="B66" s="28" t="s">
        <v>55</v>
      </c>
      <c r="C66" s="28" t="s">
        <v>56</v>
      </c>
      <c r="D66" s="28" t="s">
        <v>279</v>
      </c>
      <c r="E66" s="35"/>
      <c r="F66" s="28" t="s">
        <v>280</v>
      </c>
      <c r="G66" s="28" t="s">
        <v>98</v>
      </c>
      <c r="H66" s="28" t="s">
        <v>281</v>
      </c>
      <c r="I66" s="28" t="s">
        <v>61</v>
      </c>
      <c r="J66" s="28" t="s">
        <v>61</v>
      </c>
      <c r="K66" s="30" t="s">
        <v>282</v>
      </c>
      <c r="L66" s="30" t="s">
        <v>171</v>
      </c>
      <c r="M66" s="30" t="s">
        <v>64</v>
      </c>
      <c r="N66" s="30" t="s">
        <v>191</v>
      </c>
      <c r="O66" s="28" t="s">
        <v>66</v>
      </c>
      <c r="P66" s="31">
        <v>70</v>
      </c>
      <c r="Q66" s="31" cm="1">
        <f t="array" ref="Q66">P66*2</f>
        <v>140</v>
      </c>
      <c r="R66" s="32" cm="1">
        <f t="array" ref="R66">SUM(S66:BA66)</f>
        <v>9</v>
      </c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4">
        <v>2</v>
      </c>
      <c r="AP66" s="34">
        <v>3</v>
      </c>
      <c r="AQ66" s="33"/>
      <c r="AR66" s="33"/>
      <c r="AS66" s="33"/>
      <c r="AT66" s="34">
        <v>1</v>
      </c>
      <c r="AU66" s="34">
        <v>1</v>
      </c>
      <c r="AV66" s="33"/>
      <c r="AW66" s="33"/>
      <c r="AX66" s="34">
        <v>2</v>
      </c>
      <c r="AY66" s="33"/>
      <c r="AZ66" s="33"/>
      <c r="BA66" s="33"/>
    </row>
    <row r="67" spans="1:53" ht="200.25" customHeight="1" x14ac:dyDescent="0.25">
      <c r="A67" s="28" t="s">
        <v>54</v>
      </c>
      <c r="B67" s="28" t="s">
        <v>55</v>
      </c>
      <c r="C67" s="28" t="s">
        <v>56</v>
      </c>
      <c r="D67" s="28" t="s">
        <v>283</v>
      </c>
      <c r="E67" s="35"/>
      <c r="F67" s="28" t="s">
        <v>284</v>
      </c>
      <c r="G67" s="28" t="s">
        <v>85</v>
      </c>
      <c r="H67" s="28" t="s">
        <v>285</v>
      </c>
      <c r="I67" s="28" t="s">
        <v>61</v>
      </c>
      <c r="J67" s="28" t="s">
        <v>189</v>
      </c>
      <c r="K67" s="30" t="s">
        <v>286</v>
      </c>
      <c r="L67" s="30" t="s">
        <v>171</v>
      </c>
      <c r="M67" s="30" t="s">
        <v>64</v>
      </c>
      <c r="N67" s="30" t="s">
        <v>191</v>
      </c>
      <c r="O67" s="28" t="s">
        <v>197</v>
      </c>
      <c r="P67" s="31">
        <v>100</v>
      </c>
      <c r="Q67" s="31" cm="1">
        <f t="array" ref="Q67">P67*2</f>
        <v>200</v>
      </c>
      <c r="R67" s="32" cm="1">
        <f t="array" ref="R67">SUM(S67:BA67)</f>
        <v>25</v>
      </c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4">
        <v>5</v>
      </c>
      <c r="AW67" s="34">
        <v>2</v>
      </c>
      <c r="AX67" s="34">
        <v>8</v>
      </c>
      <c r="AY67" s="33"/>
      <c r="AZ67" s="34">
        <v>6</v>
      </c>
      <c r="BA67" s="34">
        <v>4</v>
      </c>
    </row>
    <row r="68" spans="1:53" ht="200.25" customHeight="1" x14ac:dyDescent="0.25">
      <c r="A68" s="28" t="s">
        <v>54</v>
      </c>
      <c r="B68" s="28" t="s">
        <v>55</v>
      </c>
      <c r="C68" s="28" t="s">
        <v>56</v>
      </c>
      <c r="D68" s="28" t="s">
        <v>283</v>
      </c>
      <c r="E68" s="35"/>
      <c r="F68" s="28" t="s">
        <v>287</v>
      </c>
      <c r="G68" s="28" t="s">
        <v>158</v>
      </c>
      <c r="H68" s="28" t="s">
        <v>159</v>
      </c>
      <c r="I68" s="28" t="s">
        <v>61</v>
      </c>
      <c r="J68" s="28" t="s">
        <v>189</v>
      </c>
      <c r="K68" s="30" t="s">
        <v>286</v>
      </c>
      <c r="L68" s="30" t="s">
        <v>171</v>
      </c>
      <c r="M68" s="30" t="s">
        <v>64</v>
      </c>
      <c r="N68" s="30" t="s">
        <v>191</v>
      </c>
      <c r="O68" s="28" t="s">
        <v>197</v>
      </c>
      <c r="P68" s="31">
        <v>100</v>
      </c>
      <c r="Q68" s="31" cm="1">
        <f t="array" ref="Q68">P68*2</f>
        <v>200</v>
      </c>
      <c r="R68" s="32" cm="1">
        <f t="array" ref="R68">SUM(S68:BA68)</f>
        <v>24</v>
      </c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4">
        <v>6</v>
      </c>
      <c r="AW68" s="34">
        <v>3</v>
      </c>
      <c r="AX68" s="34">
        <v>6</v>
      </c>
      <c r="AY68" s="34">
        <v>5</v>
      </c>
      <c r="AZ68" s="33"/>
      <c r="BA68" s="34">
        <v>4</v>
      </c>
    </row>
    <row r="69" spans="1:53" ht="200.25" customHeight="1" x14ac:dyDescent="0.25">
      <c r="A69" s="28" t="s">
        <v>54</v>
      </c>
      <c r="B69" s="28" t="s">
        <v>55</v>
      </c>
      <c r="C69" s="28" t="s">
        <v>56</v>
      </c>
      <c r="D69" s="28" t="s">
        <v>288</v>
      </c>
      <c r="E69" s="35"/>
      <c r="F69" s="28" t="s">
        <v>289</v>
      </c>
      <c r="G69" s="28" t="s">
        <v>30</v>
      </c>
      <c r="H69" s="28" t="s">
        <v>290</v>
      </c>
      <c r="I69" s="28" t="s">
        <v>61</v>
      </c>
      <c r="J69" s="28" t="s">
        <v>189</v>
      </c>
      <c r="K69" s="30" t="s">
        <v>291</v>
      </c>
      <c r="L69" s="30" t="s">
        <v>171</v>
      </c>
      <c r="M69" s="30" t="s">
        <v>64</v>
      </c>
      <c r="N69" s="30" t="s">
        <v>191</v>
      </c>
      <c r="O69" s="28" t="s">
        <v>197</v>
      </c>
      <c r="P69" s="31">
        <v>90</v>
      </c>
      <c r="Q69" s="31" cm="1">
        <f t="array" ref="Q69">P69*2</f>
        <v>180</v>
      </c>
      <c r="R69" s="32" cm="1">
        <f t="array" ref="R69">SUM(S69:BA69)</f>
        <v>9</v>
      </c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4">
        <v>4</v>
      </c>
      <c r="AK69" s="33"/>
      <c r="AL69" s="34">
        <v>2</v>
      </c>
      <c r="AM69" s="33"/>
      <c r="AN69" s="34">
        <v>1</v>
      </c>
      <c r="AO69" s="33"/>
      <c r="AP69" s="34">
        <v>2</v>
      </c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</row>
    <row r="70" spans="1:53" ht="200.25" customHeight="1" x14ac:dyDescent="0.25">
      <c r="A70" s="28" t="s">
        <v>54</v>
      </c>
      <c r="B70" s="28" t="s">
        <v>55</v>
      </c>
      <c r="C70" s="28" t="s">
        <v>56</v>
      </c>
      <c r="D70" s="28" t="s">
        <v>227</v>
      </c>
      <c r="E70" s="35"/>
      <c r="F70" s="28" t="s">
        <v>292</v>
      </c>
      <c r="G70" s="28" t="s">
        <v>28</v>
      </c>
      <c r="H70" s="28" t="s">
        <v>293</v>
      </c>
      <c r="I70" s="28" t="s">
        <v>61</v>
      </c>
      <c r="J70" s="28" t="s">
        <v>61</v>
      </c>
      <c r="K70" s="30" t="s">
        <v>230</v>
      </c>
      <c r="L70" s="30" t="s">
        <v>171</v>
      </c>
      <c r="M70" s="30" t="s">
        <v>63</v>
      </c>
      <c r="N70" s="30" t="s">
        <v>63</v>
      </c>
      <c r="O70" s="28" t="s">
        <v>66</v>
      </c>
      <c r="P70" s="31">
        <v>55</v>
      </c>
      <c r="Q70" s="31" cm="1">
        <f t="array" ref="Q70">P70*2</f>
        <v>110</v>
      </c>
      <c r="R70" s="32" cm="1">
        <f t="array" ref="R70">SUM(S70:BA70)</f>
        <v>8</v>
      </c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4">
        <v>1</v>
      </c>
      <c r="AK70" s="33"/>
      <c r="AL70" s="34">
        <v>3</v>
      </c>
      <c r="AM70" s="33"/>
      <c r="AN70" s="34">
        <v>1</v>
      </c>
      <c r="AO70" s="33"/>
      <c r="AP70" s="34">
        <v>3</v>
      </c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</row>
    <row r="71" spans="1:53" ht="200.25" customHeight="1" x14ac:dyDescent="0.25">
      <c r="A71" s="28" t="s">
        <v>67</v>
      </c>
      <c r="B71" s="28" t="s">
        <v>68</v>
      </c>
      <c r="C71" s="28" t="s">
        <v>69</v>
      </c>
      <c r="D71" s="28" t="s">
        <v>294</v>
      </c>
      <c r="E71" s="35"/>
      <c r="F71" s="28" t="s">
        <v>295</v>
      </c>
      <c r="G71" s="28" t="s">
        <v>296</v>
      </c>
      <c r="H71" s="28" t="s">
        <v>297</v>
      </c>
      <c r="I71" s="28" t="s">
        <v>61</v>
      </c>
      <c r="J71" s="28" t="s">
        <v>61</v>
      </c>
      <c r="K71" s="30" t="s">
        <v>298</v>
      </c>
      <c r="L71" s="30" t="s">
        <v>63</v>
      </c>
      <c r="M71" s="30" t="s">
        <v>63</v>
      </c>
      <c r="N71" s="30" t="s">
        <v>65</v>
      </c>
      <c r="O71" s="28" t="s">
        <v>66</v>
      </c>
      <c r="P71" s="31">
        <v>65</v>
      </c>
      <c r="Q71" s="31" cm="1">
        <f t="array" ref="Q71">P71*2</f>
        <v>130</v>
      </c>
      <c r="R71" s="32" cm="1">
        <f t="array" ref="R71">SUM(S71:BA71)</f>
        <v>5</v>
      </c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4">
        <v>3</v>
      </c>
      <c r="AM71" s="33"/>
      <c r="AN71" s="33"/>
      <c r="AO71" s="33"/>
      <c r="AP71" s="34">
        <v>1</v>
      </c>
      <c r="AQ71" s="34">
        <v>1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</row>
    <row r="72" spans="1:53" ht="200.25" customHeight="1" x14ac:dyDescent="0.25">
      <c r="A72" s="28" t="s">
        <v>67</v>
      </c>
      <c r="B72" s="28" t="s">
        <v>68</v>
      </c>
      <c r="C72" s="28" t="s">
        <v>69</v>
      </c>
      <c r="D72" s="28" t="s">
        <v>206</v>
      </c>
      <c r="E72" s="35"/>
      <c r="F72" s="28" t="s">
        <v>299</v>
      </c>
      <c r="G72" s="28" t="s">
        <v>85</v>
      </c>
      <c r="H72" s="28" t="s">
        <v>159</v>
      </c>
      <c r="I72" s="28" t="s">
        <v>61</v>
      </c>
      <c r="J72" s="28" t="s">
        <v>61</v>
      </c>
      <c r="K72" s="30" t="s">
        <v>209</v>
      </c>
      <c r="L72" s="30" t="s">
        <v>63</v>
      </c>
      <c r="M72" s="30" t="s">
        <v>63</v>
      </c>
      <c r="N72" s="30" t="s">
        <v>65</v>
      </c>
      <c r="O72" s="28" t="s">
        <v>66</v>
      </c>
      <c r="P72" s="31">
        <v>75</v>
      </c>
      <c r="Q72" s="31" cm="1">
        <f t="array" ref="Q72">P72*2</f>
        <v>150</v>
      </c>
      <c r="R72" s="32" cm="1">
        <f t="array" ref="R72">SUM(S72:BA72)</f>
        <v>10</v>
      </c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4">
        <v>1</v>
      </c>
      <c r="AS72" s="33"/>
      <c r="AT72" s="33"/>
      <c r="AU72" s="33"/>
      <c r="AV72" s="33"/>
      <c r="AW72" s="34">
        <v>4</v>
      </c>
      <c r="AX72" s="33"/>
      <c r="AY72" s="34">
        <v>5</v>
      </c>
      <c r="AZ72" s="33"/>
      <c r="BA72" s="33"/>
    </row>
    <row r="73" spans="1:53" ht="200.25" customHeight="1" x14ac:dyDescent="0.25">
      <c r="A73" s="28" t="s">
        <v>54</v>
      </c>
      <c r="B73" s="28" t="s">
        <v>55</v>
      </c>
      <c r="C73" s="28" t="s">
        <v>56</v>
      </c>
      <c r="D73" s="28" t="s">
        <v>300</v>
      </c>
      <c r="E73" s="35"/>
      <c r="F73" s="28" t="s">
        <v>301</v>
      </c>
      <c r="G73" s="28" t="s">
        <v>216</v>
      </c>
      <c r="H73" s="28" t="s">
        <v>302</v>
      </c>
      <c r="I73" s="28" t="s">
        <v>61</v>
      </c>
      <c r="J73" s="28" t="s">
        <v>61</v>
      </c>
      <c r="K73" s="30" t="s">
        <v>303</v>
      </c>
      <c r="L73" s="30" t="s">
        <v>63</v>
      </c>
      <c r="M73" s="30" t="s">
        <v>64</v>
      </c>
      <c r="N73" s="30" t="s">
        <v>65</v>
      </c>
      <c r="O73" s="28" t="s">
        <v>66</v>
      </c>
      <c r="P73" s="31">
        <v>65</v>
      </c>
      <c r="Q73" s="31" cm="1">
        <f t="array" ref="Q73">P73*2</f>
        <v>130</v>
      </c>
      <c r="R73" s="32" cm="1">
        <f t="array" ref="R73">SUM(S73:BA73)</f>
        <v>68</v>
      </c>
      <c r="S73" s="33"/>
      <c r="T73" s="33"/>
      <c r="U73" s="33"/>
      <c r="V73" s="33"/>
      <c r="W73" s="33"/>
      <c r="X73" s="33"/>
      <c r="Y73" s="33"/>
      <c r="Z73" s="33"/>
      <c r="AA73" s="34">
        <v>45</v>
      </c>
      <c r="AB73" s="33"/>
      <c r="AC73" s="33"/>
      <c r="AD73" s="33"/>
      <c r="AE73" s="33"/>
      <c r="AF73" s="34">
        <v>23</v>
      </c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</row>
    <row r="74" spans="1:53" ht="200.25" customHeight="1" x14ac:dyDescent="0.25">
      <c r="A74" s="28" t="s">
        <v>67</v>
      </c>
      <c r="B74" s="28" t="s">
        <v>68</v>
      </c>
      <c r="C74" s="28" t="s">
        <v>69</v>
      </c>
      <c r="D74" s="28" t="s">
        <v>172</v>
      </c>
      <c r="E74" s="35"/>
      <c r="F74" s="28" t="s">
        <v>304</v>
      </c>
      <c r="G74" s="28" t="s">
        <v>305</v>
      </c>
      <c r="H74" s="28" t="s">
        <v>306</v>
      </c>
      <c r="I74" s="28" t="s">
        <v>61</v>
      </c>
      <c r="J74" s="28" t="s">
        <v>61</v>
      </c>
      <c r="K74" s="30" t="s">
        <v>176</v>
      </c>
      <c r="L74" s="30" t="s">
        <v>166</v>
      </c>
      <c r="M74" s="30" t="s">
        <v>63</v>
      </c>
      <c r="N74" s="30" t="s">
        <v>65</v>
      </c>
      <c r="O74" s="28" t="s">
        <v>66</v>
      </c>
      <c r="P74" s="31">
        <v>70</v>
      </c>
      <c r="Q74" s="31" cm="1">
        <f t="array" ref="Q74">P74*2</f>
        <v>140</v>
      </c>
      <c r="R74" s="32" cm="1">
        <f t="array" ref="R74">SUM(S74:BA74)</f>
        <v>2</v>
      </c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4">
        <v>2</v>
      </c>
      <c r="AZ74" s="33"/>
      <c r="BA74" s="33"/>
    </row>
    <row r="75" spans="1:53" ht="200.25" customHeight="1" x14ac:dyDescent="0.25">
      <c r="A75" s="28" t="s">
        <v>184</v>
      </c>
      <c r="B75" s="28" t="s">
        <v>68</v>
      </c>
      <c r="C75" s="28" t="s">
        <v>185</v>
      </c>
      <c r="D75" s="28" t="s">
        <v>307</v>
      </c>
      <c r="E75" s="35"/>
      <c r="F75" s="28" t="s">
        <v>308</v>
      </c>
      <c r="G75" s="28" t="s">
        <v>28</v>
      </c>
      <c r="H75" s="28" t="s">
        <v>309</v>
      </c>
      <c r="I75" s="28" t="s">
        <v>61</v>
      </c>
      <c r="J75" s="28" t="s">
        <v>310</v>
      </c>
      <c r="K75" s="30" t="s">
        <v>111</v>
      </c>
      <c r="L75" s="30" t="s">
        <v>171</v>
      </c>
      <c r="M75" s="30" t="s">
        <v>191</v>
      </c>
      <c r="N75" s="30" t="s">
        <v>122</v>
      </c>
      <c r="O75" s="28" t="s">
        <v>197</v>
      </c>
      <c r="P75" s="31">
        <v>95</v>
      </c>
      <c r="Q75" s="31" cm="1">
        <f t="array" ref="Q75">P75*2</f>
        <v>190</v>
      </c>
      <c r="R75" s="32" cm="1">
        <f t="array" ref="R75">SUM(S75:BA75)</f>
        <v>7</v>
      </c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4">
        <v>7</v>
      </c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</row>
    <row r="76" spans="1:53" ht="200.25" customHeight="1" x14ac:dyDescent="0.25">
      <c r="A76" s="28" t="s">
        <v>122</v>
      </c>
      <c r="B76" s="28" t="s">
        <v>122</v>
      </c>
      <c r="C76" s="28" t="s">
        <v>122</v>
      </c>
      <c r="D76" s="28" t="s">
        <v>262</v>
      </c>
      <c r="E76" s="35"/>
      <c r="F76" s="28" t="s">
        <v>311</v>
      </c>
      <c r="G76" s="28" t="s">
        <v>312</v>
      </c>
      <c r="H76" s="28" t="s">
        <v>313</v>
      </c>
      <c r="I76" s="28" t="s">
        <v>61</v>
      </c>
      <c r="J76" s="28" t="s">
        <v>189</v>
      </c>
      <c r="K76" s="30" t="s">
        <v>266</v>
      </c>
      <c r="L76" s="30" t="s">
        <v>171</v>
      </c>
      <c r="M76" s="30" t="s">
        <v>191</v>
      </c>
      <c r="N76" s="30" t="s">
        <v>122</v>
      </c>
      <c r="O76" s="28" t="s">
        <v>197</v>
      </c>
      <c r="P76" s="31">
        <v>85</v>
      </c>
      <c r="Q76" s="31" cm="1">
        <f t="array" ref="Q76">P76*2</f>
        <v>170</v>
      </c>
      <c r="R76" s="32" cm="1">
        <f t="array" ref="R76">SUM(S76:BA76)</f>
        <v>2</v>
      </c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4">
        <v>2</v>
      </c>
      <c r="AZ76" s="33"/>
      <c r="BA76" s="33"/>
    </row>
    <row r="77" spans="1:53" ht="200.25" customHeight="1" x14ac:dyDescent="0.25">
      <c r="A77" s="28" t="s">
        <v>54</v>
      </c>
      <c r="B77" s="28" t="s">
        <v>55</v>
      </c>
      <c r="C77" s="28" t="s">
        <v>56</v>
      </c>
      <c r="D77" s="28" t="s">
        <v>300</v>
      </c>
      <c r="E77" s="35"/>
      <c r="F77" s="28" t="s">
        <v>314</v>
      </c>
      <c r="G77" s="28" t="s">
        <v>296</v>
      </c>
      <c r="H77" s="28" t="s">
        <v>90</v>
      </c>
      <c r="I77" s="28" t="s">
        <v>61</v>
      </c>
      <c r="J77" s="28" t="s">
        <v>61</v>
      </c>
      <c r="K77" s="30" t="s">
        <v>303</v>
      </c>
      <c r="L77" s="30" t="s">
        <v>63</v>
      </c>
      <c r="M77" s="30" t="s">
        <v>64</v>
      </c>
      <c r="N77" s="30" t="s">
        <v>65</v>
      </c>
      <c r="O77" s="28" t="s">
        <v>66</v>
      </c>
      <c r="P77" s="31">
        <v>65</v>
      </c>
      <c r="Q77" s="31" cm="1">
        <f t="array" ref="Q77">P77*2</f>
        <v>130</v>
      </c>
      <c r="R77" s="32" cm="1">
        <f t="array" ref="R77">SUM(S77:BA77)</f>
        <v>5</v>
      </c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4">
        <v>5</v>
      </c>
      <c r="AX77" s="33"/>
      <c r="AY77" s="33"/>
      <c r="AZ77" s="33"/>
      <c r="BA77" s="33"/>
    </row>
    <row r="78" spans="1:53" ht="200.25" customHeight="1" x14ac:dyDescent="0.25">
      <c r="A78" s="28" t="s">
        <v>54</v>
      </c>
      <c r="B78" s="28" t="s">
        <v>55</v>
      </c>
      <c r="C78" s="28" t="s">
        <v>56</v>
      </c>
      <c r="D78" s="28" t="s">
        <v>300</v>
      </c>
      <c r="E78" s="35"/>
      <c r="F78" s="28" t="s">
        <v>315</v>
      </c>
      <c r="G78" s="28" t="s">
        <v>264</v>
      </c>
      <c r="H78" s="28" t="s">
        <v>316</v>
      </c>
      <c r="I78" s="28" t="s">
        <v>61</v>
      </c>
      <c r="J78" s="28" t="s">
        <v>61</v>
      </c>
      <c r="K78" s="30" t="s">
        <v>303</v>
      </c>
      <c r="L78" s="30" t="s">
        <v>63</v>
      </c>
      <c r="M78" s="30" t="s">
        <v>64</v>
      </c>
      <c r="N78" s="30" t="s">
        <v>65</v>
      </c>
      <c r="O78" s="28" t="s">
        <v>66</v>
      </c>
      <c r="P78" s="31">
        <v>65</v>
      </c>
      <c r="Q78" s="31" cm="1">
        <f t="array" ref="Q78">P78*2</f>
        <v>130</v>
      </c>
      <c r="R78" s="32" cm="1">
        <f t="array" ref="R78">SUM(S78:BA78)</f>
        <v>8</v>
      </c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4">
        <v>8</v>
      </c>
      <c r="AX78" s="33"/>
      <c r="AY78" s="33"/>
      <c r="AZ78" s="33"/>
      <c r="BA78" s="33"/>
    </row>
    <row r="79" spans="1:53" ht="200.25" customHeight="1" x14ac:dyDescent="0.25">
      <c r="A79" s="28" t="s">
        <v>67</v>
      </c>
      <c r="B79" s="28" t="s">
        <v>68</v>
      </c>
      <c r="C79" s="28" t="s">
        <v>69</v>
      </c>
      <c r="D79" s="28" t="s">
        <v>294</v>
      </c>
      <c r="E79" s="35"/>
      <c r="F79" s="28" t="s">
        <v>317</v>
      </c>
      <c r="G79" s="28" t="s">
        <v>30</v>
      </c>
      <c r="H79" s="28" t="s">
        <v>318</v>
      </c>
      <c r="I79" s="28" t="s">
        <v>61</v>
      </c>
      <c r="J79" s="28" t="s">
        <v>61</v>
      </c>
      <c r="K79" s="30" t="s">
        <v>298</v>
      </c>
      <c r="L79" s="30" t="s">
        <v>63</v>
      </c>
      <c r="M79" s="30" t="s">
        <v>63</v>
      </c>
      <c r="N79" s="30" t="s">
        <v>65</v>
      </c>
      <c r="O79" s="28" t="s">
        <v>66</v>
      </c>
      <c r="P79" s="31">
        <v>65</v>
      </c>
      <c r="Q79" s="31" cm="1">
        <f t="array" ref="Q79">P79*2</f>
        <v>130</v>
      </c>
      <c r="R79" s="32" cm="1">
        <f t="array" ref="R79">SUM(S79:BA79)</f>
        <v>3</v>
      </c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4">
        <v>3</v>
      </c>
      <c r="AZ79" s="33"/>
      <c r="BA79" s="33"/>
    </row>
    <row r="80" spans="1:53" ht="200.25" customHeight="1" x14ac:dyDescent="0.25">
      <c r="A80" s="28" t="s">
        <v>67</v>
      </c>
      <c r="B80" s="28" t="s">
        <v>68</v>
      </c>
      <c r="C80" s="28" t="s">
        <v>69</v>
      </c>
      <c r="D80" s="28" t="s">
        <v>319</v>
      </c>
      <c r="E80" s="35"/>
      <c r="F80" s="28" t="s">
        <v>320</v>
      </c>
      <c r="G80" s="28" t="s">
        <v>98</v>
      </c>
      <c r="H80" s="28" t="s">
        <v>321</v>
      </c>
      <c r="I80" s="28" t="s">
        <v>61</v>
      </c>
      <c r="J80" s="28" t="s">
        <v>189</v>
      </c>
      <c r="K80" s="30" t="s">
        <v>322</v>
      </c>
      <c r="L80" s="30" t="s">
        <v>171</v>
      </c>
      <c r="M80" s="30" t="s">
        <v>64</v>
      </c>
      <c r="N80" s="30" t="s">
        <v>191</v>
      </c>
      <c r="O80" s="28" t="s">
        <v>197</v>
      </c>
      <c r="P80" s="31">
        <v>90</v>
      </c>
      <c r="Q80" s="31" cm="1">
        <f t="array" ref="Q80">P80*2</f>
        <v>180</v>
      </c>
      <c r="R80" s="32" cm="1">
        <f t="array" ref="R80">SUM(S80:BA80)</f>
        <v>4</v>
      </c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4">
        <v>4</v>
      </c>
      <c r="AZ80" s="33"/>
      <c r="BA80" s="33"/>
    </row>
    <row r="81" spans="1:53" ht="200.25" customHeight="1" x14ac:dyDescent="0.25">
      <c r="A81" s="28" t="s">
        <v>67</v>
      </c>
      <c r="B81" s="28" t="s">
        <v>68</v>
      </c>
      <c r="C81" s="28" t="s">
        <v>69</v>
      </c>
      <c r="D81" s="28" t="s">
        <v>269</v>
      </c>
      <c r="E81" s="35"/>
      <c r="F81" s="28" t="s">
        <v>323</v>
      </c>
      <c r="G81" s="28" t="s">
        <v>98</v>
      </c>
      <c r="H81" s="28" t="s">
        <v>212</v>
      </c>
      <c r="I81" s="28" t="s">
        <v>61</v>
      </c>
      <c r="J81" s="28" t="s">
        <v>189</v>
      </c>
      <c r="K81" s="30" t="s">
        <v>272</v>
      </c>
      <c r="L81" s="30" t="s">
        <v>63</v>
      </c>
      <c r="M81" s="30" t="s">
        <v>63</v>
      </c>
      <c r="N81" s="30" t="s">
        <v>65</v>
      </c>
      <c r="O81" s="28" t="s">
        <v>197</v>
      </c>
      <c r="P81" s="31">
        <v>95</v>
      </c>
      <c r="Q81" s="31" cm="1">
        <f t="array" ref="Q81">P81*2</f>
        <v>190</v>
      </c>
      <c r="R81" s="32" cm="1">
        <f t="array" ref="R81">SUM(S81:BA81)</f>
        <v>3</v>
      </c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4">
        <v>3</v>
      </c>
      <c r="AZ81" s="33"/>
      <c r="BA81" s="33"/>
    </row>
    <row r="82" spans="1:53" ht="200.25" customHeight="1" x14ac:dyDescent="0.25">
      <c r="A82" s="28" t="s">
        <v>67</v>
      </c>
      <c r="B82" s="28" t="s">
        <v>68</v>
      </c>
      <c r="C82" s="28" t="s">
        <v>69</v>
      </c>
      <c r="D82" s="28" t="s">
        <v>269</v>
      </c>
      <c r="E82" s="35"/>
      <c r="F82" s="28" t="s">
        <v>324</v>
      </c>
      <c r="G82" s="28" t="s">
        <v>158</v>
      </c>
      <c r="H82" s="28" t="s">
        <v>325</v>
      </c>
      <c r="I82" s="28" t="s">
        <v>61</v>
      </c>
      <c r="J82" s="28" t="s">
        <v>189</v>
      </c>
      <c r="K82" s="30" t="s">
        <v>272</v>
      </c>
      <c r="L82" s="30" t="s">
        <v>63</v>
      </c>
      <c r="M82" s="30" t="s">
        <v>63</v>
      </c>
      <c r="N82" s="30" t="s">
        <v>65</v>
      </c>
      <c r="O82" s="28" t="s">
        <v>197</v>
      </c>
      <c r="P82" s="31">
        <v>99</v>
      </c>
      <c r="Q82" s="31" cm="1">
        <f t="array" ref="Q82">P82*2</f>
        <v>198</v>
      </c>
      <c r="R82" s="32" cm="1">
        <f t="array" ref="R82">SUM(S82:BA82)</f>
        <v>5</v>
      </c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4">
        <v>5</v>
      </c>
      <c r="AZ82" s="33"/>
      <c r="BA82" s="33"/>
    </row>
    <row r="83" spans="1:53" ht="200.25" customHeight="1" x14ac:dyDescent="0.25">
      <c r="A83" s="28" t="s">
        <v>67</v>
      </c>
      <c r="B83" s="28" t="s">
        <v>68</v>
      </c>
      <c r="C83" s="28" t="s">
        <v>69</v>
      </c>
      <c r="D83" s="28" t="s">
        <v>202</v>
      </c>
      <c r="E83" s="35"/>
      <c r="F83" s="28" t="s">
        <v>326</v>
      </c>
      <c r="G83" s="28" t="s">
        <v>158</v>
      </c>
      <c r="H83" s="28" t="s">
        <v>327</v>
      </c>
      <c r="I83" s="28" t="s">
        <v>61</v>
      </c>
      <c r="J83" s="28" t="s">
        <v>189</v>
      </c>
      <c r="K83" s="30" t="s">
        <v>205</v>
      </c>
      <c r="L83" s="30" t="s">
        <v>171</v>
      </c>
      <c r="M83" s="30" t="s">
        <v>64</v>
      </c>
      <c r="N83" s="30" t="s">
        <v>191</v>
      </c>
      <c r="O83" s="28" t="s">
        <v>66</v>
      </c>
      <c r="P83" s="31">
        <v>99</v>
      </c>
      <c r="Q83" s="31" cm="1">
        <f t="array" ref="Q83">P83*2</f>
        <v>198</v>
      </c>
      <c r="R83" s="32" cm="1">
        <f t="array" ref="R83">SUM(S83:BA83)</f>
        <v>3</v>
      </c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4">
        <v>3</v>
      </c>
      <c r="AZ83" s="33"/>
      <c r="BA83" s="33"/>
    </row>
    <row r="84" spans="1:53" ht="200.25" customHeight="1" x14ac:dyDescent="0.25">
      <c r="A84" s="36" t="s">
        <v>67</v>
      </c>
      <c r="B84" s="36" t="s">
        <v>68</v>
      </c>
      <c r="C84" s="36" t="s">
        <v>69</v>
      </c>
      <c r="D84" s="36" t="s">
        <v>243</v>
      </c>
      <c r="E84" s="35"/>
      <c r="F84" s="36" t="s">
        <v>328</v>
      </c>
      <c r="G84" s="36" t="s">
        <v>98</v>
      </c>
      <c r="H84" s="36" t="s">
        <v>329</v>
      </c>
      <c r="I84" s="36" t="s">
        <v>61</v>
      </c>
      <c r="J84" s="36" t="s">
        <v>189</v>
      </c>
      <c r="K84" s="37" t="s">
        <v>245</v>
      </c>
      <c r="L84" s="37" t="s">
        <v>171</v>
      </c>
      <c r="M84" s="37" t="s">
        <v>64</v>
      </c>
      <c r="N84" s="37" t="s">
        <v>191</v>
      </c>
      <c r="O84" s="36" t="s">
        <v>66</v>
      </c>
      <c r="P84" s="38">
        <v>65</v>
      </c>
      <c r="Q84" s="38" cm="1">
        <f t="array" ref="Q84">P84*2</f>
        <v>130</v>
      </c>
      <c r="R84" s="39" cm="1">
        <f t="array" ref="R84">SUM(S84:BA84)</f>
        <v>3</v>
      </c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40">
        <v>3</v>
      </c>
      <c r="AZ84" s="29"/>
      <c r="BA84" s="29"/>
    </row>
    <row r="85" spans="1:53" ht="14.45" customHeight="1" x14ac:dyDescent="0.25">
      <c r="R85" s="63">
        <f>SUM(R6:R84)</f>
        <v>2546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showGridLines="0" workbookViewId="0">
      <selection activeCell="A2" sqref="A2"/>
    </sheetView>
  </sheetViews>
  <sheetFormatPr defaultColWidth="13.28515625" defaultRowHeight="17.45" customHeight="1" x14ac:dyDescent="0.25"/>
  <cols>
    <col min="1" max="5" width="13.28515625" style="1" customWidth="1"/>
    <col min="6" max="16384" width="13.28515625" style="1"/>
  </cols>
  <sheetData>
    <row r="1" spans="1:4" ht="12.4" customHeight="1" x14ac:dyDescent="0.25">
      <c r="A1" s="68" t="s">
        <v>1316</v>
      </c>
      <c r="B1" s="68"/>
      <c r="C1" s="68"/>
      <c r="D1" s="68"/>
    </row>
    <row r="2" spans="1:4" ht="15.4" customHeight="1" x14ac:dyDescent="0.25">
      <c r="A2" s="41" t="s">
        <v>330</v>
      </c>
      <c r="B2" s="42" t="s">
        <v>331</v>
      </c>
      <c r="C2" s="43" t="s">
        <v>16</v>
      </c>
      <c r="D2" s="44" t="s">
        <v>332</v>
      </c>
    </row>
    <row r="3" spans="1:4" ht="15.6" customHeight="1" x14ac:dyDescent="0.25">
      <c r="A3" s="45" t="s">
        <v>333</v>
      </c>
      <c r="B3" s="46" t="s">
        <v>7</v>
      </c>
      <c r="C3" s="47" t="s">
        <v>61</v>
      </c>
      <c r="D3" s="48">
        <v>590</v>
      </c>
    </row>
    <row r="4" spans="1:4" ht="15.6" customHeight="1" x14ac:dyDescent="0.25">
      <c r="B4" s="49" t="s">
        <v>7</v>
      </c>
      <c r="D4" s="50">
        <v>590</v>
      </c>
    </row>
    <row r="5" spans="1:4" ht="15.6" customHeight="1" x14ac:dyDescent="0.25">
      <c r="B5" s="51" t="s">
        <v>334</v>
      </c>
      <c r="C5" s="52" t="s">
        <v>61</v>
      </c>
      <c r="D5" s="53">
        <v>50</v>
      </c>
    </row>
    <row r="6" spans="1:4" ht="15.6" customHeight="1" x14ac:dyDescent="0.25">
      <c r="B6" s="49" t="s">
        <v>334</v>
      </c>
      <c r="D6" s="50">
        <v>50</v>
      </c>
    </row>
    <row r="7" spans="1:4" ht="15.6" customHeight="1" x14ac:dyDescent="0.25">
      <c r="B7" s="51" t="s">
        <v>335</v>
      </c>
      <c r="C7" s="52" t="s">
        <v>61</v>
      </c>
      <c r="D7" s="53">
        <v>1906</v>
      </c>
    </row>
    <row r="8" spans="1:4" ht="15.6" customHeight="1" x14ac:dyDescent="0.25">
      <c r="B8" s="49" t="s">
        <v>335</v>
      </c>
      <c r="D8" s="50">
        <v>1906</v>
      </c>
    </row>
    <row r="9" spans="1:4" ht="13.5" customHeight="1" x14ac:dyDescent="0.25">
      <c r="A9" s="54" t="s">
        <v>333</v>
      </c>
      <c r="D9" s="55">
        <v>2546</v>
      </c>
    </row>
    <row r="10" spans="1:4" ht="15.4" customHeight="1" x14ac:dyDescent="0.25">
      <c r="A10" s="56" t="s">
        <v>336</v>
      </c>
      <c r="D10" s="57">
        <v>2546</v>
      </c>
    </row>
  </sheetData>
  <mergeCells count="1">
    <mergeCell ref="A1:D1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9"/>
  <sheetViews>
    <sheetView showGridLines="0" workbookViewId="0">
      <selection activeCell="N1" sqref="N1:N1048576"/>
    </sheetView>
  </sheetViews>
  <sheetFormatPr defaultColWidth="8.85546875" defaultRowHeight="14.45" customHeight="1" x14ac:dyDescent="0.25"/>
  <cols>
    <col min="1" max="1" width="16.28515625" style="1" bestFit="1" customWidth="1"/>
    <col min="2" max="2" width="21.42578125" style="1" customWidth="1"/>
    <col min="3" max="4" width="4.140625" style="1" customWidth="1"/>
    <col min="5" max="5" width="20.140625" style="1" bestFit="1" customWidth="1"/>
    <col min="6" max="6" width="14" style="1" bestFit="1" customWidth="1"/>
    <col min="7" max="7" width="6.7109375" style="1" customWidth="1"/>
    <col min="8" max="8" width="15.85546875" style="1" bestFit="1" customWidth="1"/>
    <col min="9" max="9" width="14.5703125" style="1" bestFit="1" customWidth="1"/>
    <col min="10" max="10" width="18.5703125" style="1" bestFit="1" customWidth="1"/>
    <col min="11" max="11" width="12.28515625" style="1" bestFit="1" customWidth="1"/>
    <col min="12" max="12" width="8.7109375" style="1" bestFit="1" customWidth="1"/>
    <col min="13" max="13" width="13" style="66" bestFit="1" customWidth="1"/>
    <col min="14" max="14" width="12.140625" style="66" bestFit="1" customWidth="1"/>
    <col min="15" max="15" width="16.140625" style="1" bestFit="1" customWidth="1"/>
    <col min="16" max="16" width="15.42578125" style="1" bestFit="1" customWidth="1"/>
    <col min="17" max="17" width="18.28515625" style="1" bestFit="1" customWidth="1"/>
    <col min="18" max="18" width="31.7109375" style="1" bestFit="1" customWidth="1"/>
    <col min="19" max="19" width="24.28515625" style="1" bestFit="1" customWidth="1"/>
    <col min="20" max="20" width="78.85546875" style="1" bestFit="1" customWidth="1"/>
    <col min="21" max="21" width="23.7109375" style="1" bestFit="1" customWidth="1"/>
    <col min="22" max="22" width="31.28515625" style="1" bestFit="1" customWidth="1"/>
    <col min="23" max="23" width="37.5703125" style="1" bestFit="1" customWidth="1"/>
    <col min="24" max="24" width="8.85546875" style="1" customWidth="1"/>
    <col min="25" max="16384" width="8.85546875" style="1"/>
  </cols>
  <sheetData>
    <row r="1" spans="1:23" ht="13.5" customHeight="1" x14ac:dyDescent="0.25">
      <c r="A1" s="58" t="s">
        <v>337</v>
      </c>
      <c r="B1" s="58" t="s">
        <v>338</v>
      </c>
      <c r="C1" s="58" t="s">
        <v>339</v>
      </c>
      <c r="D1" s="58" t="s">
        <v>340</v>
      </c>
      <c r="E1" s="58" t="s">
        <v>341</v>
      </c>
      <c r="F1" s="58" t="s">
        <v>342</v>
      </c>
      <c r="G1" s="58" t="s">
        <v>343</v>
      </c>
      <c r="H1" s="58" t="s">
        <v>344</v>
      </c>
      <c r="I1" s="58" t="s">
        <v>345</v>
      </c>
      <c r="J1" s="58" t="s">
        <v>346</v>
      </c>
      <c r="K1" s="58" t="s">
        <v>347</v>
      </c>
      <c r="L1" s="59" t="s">
        <v>348</v>
      </c>
      <c r="M1" s="64" t="s">
        <v>349</v>
      </c>
      <c r="N1" s="64" t="s">
        <v>350</v>
      </c>
      <c r="O1" s="58" t="s">
        <v>351</v>
      </c>
      <c r="P1" s="58" t="s">
        <v>352</v>
      </c>
      <c r="Q1" s="58" t="s">
        <v>353</v>
      </c>
      <c r="R1" s="58" t="s">
        <v>354</v>
      </c>
      <c r="S1" s="58" t="s">
        <v>355</v>
      </c>
      <c r="T1" s="58" t="s">
        <v>356</v>
      </c>
      <c r="U1" s="58" t="s">
        <v>357</v>
      </c>
      <c r="V1" s="58" t="s">
        <v>358</v>
      </c>
      <c r="W1" s="58" t="s">
        <v>359</v>
      </c>
    </row>
    <row r="2" spans="1:23" ht="13.5" customHeight="1" x14ac:dyDescent="0.25">
      <c r="A2" s="60" t="s">
        <v>360</v>
      </c>
      <c r="B2" s="60" t="s">
        <v>360</v>
      </c>
      <c r="C2" s="61"/>
      <c r="D2" s="61"/>
      <c r="E2" s="60" t="s">
        <v>361</v>
      </c>
      <c r="F2" s="60" t="s">
        <v>61</v>
      </c>
      <c r="G2" s="61"/>
      <c r="H2" s="60" t="s">
        <v>362</v>
      </c>
      <c r="I2" s="60" t="s">
        <v>57</v>
      </c>
      <c r="J2" s="60" t="s">
        <v>59</v>
      </c>
      <c r="K2" s="60" t="s">
        <v>1</v>
      </c>
      <c r="L2" s="62">
        <v>6</v>
      </c>
      <c r="M2" s="65">
        <v>60</v>
      </c>
      <c r="N2" s="65">
        <v>120</v>
      </c>
      <c r="O2" s="60" t="s">
        <v>66</v>
      </c>
      <c r="P2" s="60" t="s">
        <v>7</v>
      </c>
      <c r="Q2" s="60" t="s">
        <v>363</v>
      </c>
      <c r="R2" s="60" t="s">
        <v>363</v>
      </c>
      <c r="S2" s="60" t="s">
        <v>60</v>
      </c>
      <c r="T2" s="60" t="s">
        <v>364</v>
      </c>
      <c r="U2" s="60" t="s">
        <v>365</v>
      </c>
      <c r="V2" s="60" t="s">
        <v>366</v>
      </c>
      <c r="W2" s="60" t="s">
        <v>366</v>
      </c>
    </row>
    <row r="3" spans="1:23" ht="13.5" customHeight="1" x14ac:dyDescent="0.25">
      <c r="A3" s="60" t="s">
        <v>360</v>
      </c>
      <c r="B3" s="60" t="s">
        <v>360</v>
      </c>
      <c r="C3" s="61"/>
      <c r="D3" s="61"/>
      <c r="E3" s="60" t="s">
        <v>361</v>
      </c>
      <c r="F3" s="60" t="s">
        <v>61</v>
      </c>
      <c r="G3" s="61"/>
      <c r="H3" s="60" t="s">
        <v>367</v>
      </c>
      <c r="I3" s="60" t="s">
        <v>57</v>
      </c>
      <c r="J3" s="60" t="s">
        <v>59</v>
      </c>
      <c r="K3" s="60" t="s">
        <v>45</v>
      </c>
      <c r="L3" s="62">
        <v>5</v>
      </c>
      <c r="M3" s="65">
        <v>60</v>
      </c>
      <c r="N3" s="65">
        <v>120</v>
      </c>
      <c r="O3" s="60" t="s">
        <v>66</v>
      </c>
      <c r="P3" s="60" t="s">
        <v>7</v>
      </c>
      <c r="Q3" s="60" t="s">
        <v>363</v>
      </c>
      <c r="R3" s="60" t="s">
        <v>363</v>
      </c>
      <c r="S3" s="60" t="s">
        <v>60</v>
      </c>
      <c r="T3" s="60" t="s">
        <v>364</v>
      </c>
      <c r="U3" s="60" t="s">
        <v>368</v>
      </c>
      <c r="V3" s="60" t="s">
        <v>366</v>
      </c>
      <c r="W3" s="60" t="s">
        <v>366</v>
      </c>
    </row>
    <row r="4" spans="1:23" ht="13.5" customHeight="1" x14ac:dyDescent="0.25">
      <c r="A4" s="60" t="s">
        <v>360</v>
      </c>
      <c r="B4" s="60" t="s">
        <v>360</v>
      </c>
      <c r="C4" s="61"/>
      <c r="D4" s="61"/>
      <c r="E4" s="60" t="s">
        <v>361</v>
      </c>
      <c r="F4" s="60" t="s">
        <v>61</v>
      </c>
      <c r="G4" s="61"/>
      <c r="H4" s="60" t="s">
        <v>369</v>
      </c>
      <c r="I4" s="60" t="s">
        <v>57</v>
      </c>
      <c r="J4" s="60" t="s">
        <v>59</v>
      </c>
      <c r="K4" s="60" t="s">
        <v>3</v>
      </c>
      <c r="L4" s="62">
        <v>2</v>
      </c>
      <c r="M4" s="65">
        <v>60</v>
      </c>
      <c r="N4" s="65">
        <v>120</v>
      </c>
      <c r="O4" s="60" t="s">
        <v>66</v>
      </c>
      <c r="P4" s="60" t="s">
        <v>7</v>
      </c>
      <c r="Q4" s="60" t="s">
        <v>363</v>
      </c>
      <c r="R4" s="60" t="s">
        <v>363</v>
      </c>
      <c r="S4" s="60" t="s">
        <v>60</v>
      </c>
      <c r="T4" s="60" t="s">
        <v>364</v>
      </c>
      <c r="U4" s="60" t="s">
        <v>370</v>
      </c>
      <c r="V4" s="60" t="s">
        <v>366</v>
      </c>
      <c r="W4" s="60" t="s">
        <v>366</v>
      </c>
    </row>
    <row r="5" spans="1:23" ht="13.5" customHeight="1" x14ac:dyDescent="0.25">
      <c r="A5" s="60" t="s">
        <v>360</v>
      </c>
      <c r="B5" s="60" t="s">
        <v>360</v>
      </c>
      <c r="C5" s="61"/>
      <c r="D5" s="61"/>
      <c r="E5" s="60" t="s">
        <v>361</v>
      </c>
      <c r="F5" s="60" t="s">
        <v>61</v>
      </c>
      <c r="G5" s="61"/>
      <c r="H5" s="60" t="s">
        <v>371</v>
      </c>
      <c r="I5" s="60" t="s">
        <v>57</v>
      </c>
      <c r="J5" s="60" t="s">
        <v>59</v>
      </c>
      <c r="K5" s="60" t="s">
        <v>35</v>
      </c>
      <c r="L5" s="62">
        <v>3</v>
      </c>
      <c r="M5" s="65">
        <v>60</v>
      </c>
      <c r="N5" s="65">
        <v>120</v>
      </c>
      <c r="O5" s="60" t="s">
        <v>66</v>
      </c>
      <c r="P5" s="60" t="s">
        <v>7</v>
      </c>
      <c r="Q5" s="60" t="s">
        <v>363</v>
      </c>
      <c r="R5" s="60" t="s">
        <v>363</v>
      </c>
      <c r="S5" s="60" t="s">
        <v>60</v>
      </c>
      <c r="T5" s="60" t="s">
        <v>364</v>
      </c>
      <c r="U5" s="60" t="s">
        <v>372</v>
      </c>
      <c r="V5" s="60" t="s">
        <v>366</v>
      </c>
      <c r="W5" s="60" t="s">
        <v>366</v>
      </c>
    </row>
    <row r="6" spans="1:23" ht="13.5" customHeight="1" x14ac:dyDescent="0.25">
      <c r="A6" s="60" t="s">
        <v>360</v>
      </c>
      <c r="B6" s="60" t="s">
        <v>360</v>
      </c>
      <c r="C6" s="61"/>
      <c r="D6" s="61"/>
      <c r="E6" s="60" t="s">
        <v>361</v>
      </c>
      <c r="F6" s="60" t="s">
        <v>61</v>
      </c>
      <c r="G6" s="61"/>
      <c r="H6" s="60" t="s">
        <v>373</v>
      </c>
      <c r="I6" s="60" t="s">
        <v>57</v>
      </c>
      <c r="J6" s="60" t="s">
        <v>59</v>
      </c>
      <c r="K6" s="60" t="s">
        <v>36</v>
      </c>
      <c r="L6" s="62">
        <v>1</v>
      </c>
      <c r="M6" s="65">
        <v>60</v>
      </c>
      <c r="N6" s="65">
        <v>120</v>
      </c>
      <c r="O6" s="60" t="s">
        <v>66</v>
      </c>
      <c r="P6" s="60" t="s">
        <v>7</v>
      </c>
      <c r="Q6" s="60" t="s">
        <v>363</v>
      </c>
      <c r="R6" s="60" t="s">
        <v>363</v>
      </c>
      <c r="S6" s="60" t="s">
        <v>60</v>
      </c>
      <c r="T6" s="60" t="s">
        <v>364</v>
      </c>
      <c r="U6" s="60" t="s">
        <v>374</v>
      </c>
      <c r="V6" s="60" t="s">
        <v>366</v>
      </c>
      <c r="W6" s="60" t="s">
        <v>366</v>
      </c>
    </row>
    <row r="7" spans="1:23" ht="13.5" customHeight="1" x14ac:dyDescent="0.25">
      <c r="A7" s="60" t="s">
        <v>360</v>
      </c>
      <c r="B7" s="60" t="s">
        <v>360</v>
      </c>
      <c r="C7" s="61"/>
      <c r="D7" s="61"/>
      <c r="E7" s="60" t="s">
        <v>361</v>
      </c>
      <c r="F7" s="60" t="s">
        <v>61</v>
      </c>
      <c r="G7" s="61"/>
      <c r="H7" s="60" t="s">
        <v>375</v>
      </c>
      <c r="I7" s="60" t="s">
        <v>57</v>
      </c>
      <c r="J7" s="60" t="s">
        <v>59</v>
      </c>
      <c r="K7" s="60" t="s">
        <v>2</v>
      </c>
      <c r="L7" s="62">
        <v>2</v>
      </c>
      <c r="M7" s="65">
        <v>60</v>
      </c>
      <c r="N7" s="65">
        <v>120</v>
      </c>
      <c r="O7" s="60" t="s">
        <v>66</v>
      </c>
      <c r="P7" s="60" t="s">
        <v>7</v>
      </c>
      <c r="Q7" s="60" t="s">
        <v>363</v>
      </c>
      <c r="R7" s="60" t="s">
        <v>363</v>
      </c>
      <c r="S7" s="60" t="s">
        <v>60</v>
      </c>
      <c r="T7" s="60" t="s">
        <v>364</v>
      </c>
      <c r="U7" s="60" t="s">
        <v>376</v>
      </c>
      <c r="V7" s="60" t="s">
        <v>366</v>
      </c>
      <c r="W7" s="60" t="s">
        <v>366</v>
      </c>
    </row>
    <row r="8" spans="1:23" ht="13.5" customHeight="1" x14ac:dyDescent="0.25">
      <c r="A8" s="60" t="s">
        <v>360</v>
      </c>
      <c r="B8" s="60" t="s">
        <v>360</v>
      </c>
      <c r="C8" s="61"/>
      <c r="D8" s="61"/>
      <c r="E8" s="60" t="s">
        <v>361</v>
      </c>
      <c r="F8" s="60" t="s">
        <v>61</v>
      </c>
      <c r="G8" s="61"/>
      <c r="H8" s="60" t="s">
        <v>377</v>
      </c>
      <c r="I8" s="60" t="s">
        <v>107</v>
      </c>
      <c r="J8" s="60" t="s">
        <v>38</v>
      </c>
      <c r="K8" s="60" t="s">
        <v>43</v>
      </c>
      <c r="L8" s="62">
        <v>3</v>
      </c>
      <c r="M8" s="65">
        <v>50</v>
      </c>
      <c r="N8" s="65">
        <v>100</v>
      </c>
      <c r="O8" s="60" t="s">
        <v>66</v>
      </c>
      <c r="P8" s="60" t="s">
        <v>7</v>
      </c>
      <c r="Q8" s="60" t="s">
        <v>363</v>
      </c>
      <c r="R8" s="60" t="s">
        <v>363</v>
      </c>
      <c r="S8" s="60" t="s">
        <v>109</v>
      </c>
      <c r="T8" s="60" t="s">
        <v>378</v>
      </c>
      <c r="U8" s="60" t="s">
        <v>379</v>
      </c>
      <c r="V8" s="60" t="s">
        <v>366</v>
      </c>
      <c r="W8" s="60" t="s">
        <v>366</v>
      </c>
    </row>
    <row r="9" spans="1:23" ht="13.5" customHeight="1" x14ac:dyDescent="0.25">
      <c r="A9" s="60" t="s">
        <v>360</v>
      </c>
      <c r="B9" s="60" t="s">
        <v>360</v>
      </c>
      <c r="C9" s="61"/>
      <c r="D9" s="61"/>
      <c r="E9" s="60" t="s">
        <v>361</v>
      </c>
      <c r="F9" s="60" t="s">
        <v>61</v>
      </c>
      <c r="G9" s="61"/>
      <c r="H9" s="60" t="s">
        <v>380</v>
      </c>
      <c r="I9" s="60" t="s">
        <v>57</v>
      </c>
      <c r="J9" s="60" t="s">
        <v>36</v>
      </c>
      <c r="K9" s="60" t="s">
        <v>42</v>
      </c>
      <c r="L9" s="62">
        <v>4</v>
      </c>
      <c r="M9" s="65">
        <v>60</v>
      </c>
      <c r="N9" s="65">
        <v>120</v>
      </c>
      <c r="O9" s="60" t="s">
        <v>66</v>
      </c>
      <c r="P9" s="60" t="s">
        <v>7</v>
      </c>
      <c r="Q9" s="60" t="s">
        <v>363</v>
      </c>
      <c r="R9" s="60" t="s">
        <v>363</v>
      </c>
      <c r="S9" s="60" t="s">
        <v>90</v>
      </c>
      <c r="T9" s="60" t="s">
        <v>364</v>
      </c>
      <c r="U9" s="60" t="s">
        <v>381</v>
      </c>
      <c r="V9" s="60" t="s">
        <v>366</v>
      </c>
      <c r="W9" s="60" t="s">
        <v>366</v>
      </c>
    </row>
    <row r="10" spans="1:23" ht="13.5" customHeight="1" x14ac:dyDescent="0.25">
      <c r="A10" s="60" t="s">
        <v>360</v>
      </c>
      <c r="B10" s="60" t="s">
        <v>360</v>
      </c>
      <c r="C10" s="61"/>
      <c r="D10" s="61"/>
      <c r="E10" s="60" t="s">
        <v>361</v>
      </c>
      <c r="F10" s="60" t="s">
        <v>61</v>
      </c>
      <c r="G10" s="61"/>
      <c r="H10" s="60" t="s">
        <v>382</v>
      </c>
      <c r="I10" s="60" t="s">
        <v>107</v>
      </c>
      <c r="J10" s="60" t="s">
        <v>38</v>
      </c>
      <c r="K10" s="60" t="s">
        <v>45</v>
      </c>
      <c r="L10" s="62">
        <v>3</v>
      </c>
      <c r="M10" s="65">
        <v>50</v>
      </c>
      <c r="N10" s="65">
        <v>100</v>
      </c>
      <c r="O10" s="60" t="s">
        <v>66</v>
      </c>
      <c r="P10" s="60" t="s">
        <v>7</v>
      </c>
      <c r="Q10" s="60" t="s">
        <v>363</v>
      </c>
      <c r="R10" s="60" t="s">
        <v>363</v>
      </c>
      <c r="S10" s="60" t="s">
        <v>109</v>
      </c>
      <c r="T10" s="60" t="s">
        <v>378</v>
      </c>
      <c r="U10" s="60" t="s">
        <v>383</v>
      </c>
      <c r="V10" s="60" t="s">
        <v>366</v>
      </c>
      <c r="W10" s="60" t="s">
        <v>366</v>
      </c>
    </row>
    <row r="11" spans="1:23" ht="13.5" customHeight="1" x14ac:dyDescent="0.25">
      <c r="A11" s="60" t="s">
        <v>360</v>
      </c>
      <c r="B11" s="60" t="s">
        <v>360</v>
      </c>
      <c r="C11" s="61"/>
      <c r="D11" s="61"/>
      <c r="E11" s="60" t="s">
        <v>361</v>
      </c>
      <c r="F11" s="60" t="s">
        <v>61</v>
      </c>
      <c r="G11" s="61"/>
      <c r="H11" s="60" t="s">
        <v>384</v>
      </c>
      <c r="I11" s="60" t="s">
        <v>57</v>
      </c>
      <c r="J11" s="60" t="s">
        <v>38</v>
      </c>
      <c r="K11" s="60" t="s">
        <v>42</v>
      </c>
      <c r="L11" s="62">
        <v>2</v>
      </c>
      <c r="M11" s="65">
        <v>60</v>
      </c>
      <c r="N11" s="65">
        <v>120</v>
      </c>
      <c r="O11" s="60" t="s">
        <v>66</v>
      </c>
      <c r="P11" s="60" t="s">
        <v>7</v>
      </c>
      <c r="Q11" s="60" t="s">
        <v>363</v>
      </c>
      <c r="R11" s="60" t="s">
        <v>363</v>
      </c>
      <c r="S11" s="60" t="s">
        <v>92</v>
      </c>
      <c r="T11" s="60" t="s">
        <v>364</v>
      </c>
      <c r="U11" s="60" t="s">
        <v>385</v>
      </c>
      <c r="V11" s="60" t="s">
        <v>366</v>
      </c>
      <c r="W11" s="60" t="s">
        <v>366</v>
      </c>
    </row>
    <row r="12" spans="1:23" ht="13.5" customHeight="1" x14ac:dyDescent="0.25">
      <c r="A12" s="60" t="s">
        <v>360</v>
      </c>
      <c r="B12" s="60" t="s">
        <v>360</v>
      </c>
      <c r="C12" s="61"/>
      <c r="D12" s="61"/>
      <c r="E12" s="60" t="s">
        <v>361</v>
      </c>
      <c r="F12" s="60" t="s">
        <v>61</v>
      </c>
      <c r="G12" s="61"/>
      <c r="H12" s="60" t="s">
        <v>386</v>
      </c>
      <c r="I12" s="60" t="s">
        <v>57</v>
      </c>
      <c r="J12" s="60" t="s">
        <v>38</v>
      </c>
      <c r="K12" s="60" t="s">
        <v>44</v>
      </c>
      <c r="L12" s="62">
        <v>6</v>
      </c>
      <c r="M12" s="65">
        <v>60</v>
      </c>
      <c r="N12" s="65">
        <v>120</v>
      </c>
      <c r="O12" s="60" t="s">
        <v>66</v>
      </c>
      <c r="P12" s="60" t="s">
        <v>7</v>
      </c>
      <c r="Q12" s="60" t="s">
        <v>363</v>
      </c>
      <c r="R12" s="60" t="s">
        <v>363</v>
      </c>
      <c r="S12" s="60" t="s">
        <v>92</v>
      </c>
      <c r="T12" s="60" t="s">
        <v>364</v>
      </c>
      <c r="U12" s="60" t="s">
        <v>387</v>
      </c>
      <c r="V12" s="60" t="s">
        <v>366</v>
      </c>
      <c r="W12" s="60" t="s">
        <v>366</v>
      </c>
    </row>
    <row r="13" spans="1:23" ht="13.5" customHeight="1" x14ac:dyDescent="0.25">
      <c r="A13" s="60" t="s">
        <v>360</v>
      </c>
      <c r="B13" s="60" t="s">
        <v>360</v>
      </c>
      <c r="C13" s="61"/>
      <c r="D13" s="61"/>
      <c r="E13" s="60" t="s">
        <v>361</v>
      </c>
      <c r="F13" s="60" t="s">
        <v>61</v>
      </c>
      <c r="G13" s="61"/>
      <c r="H13" s="60" t="s">
        <v>388</v>
      </c>
      <c r="I13" s="60" t="s">
        <v>57</v>
      </c>
      <c r="J13" s="60" t="s">
        <v>36</v>
      </c>
      <c r="K13" s="60" t="s">
        <v>1</v>
      </c>
      <c r="L13" s="62">
        <v>5</v>
      </c>
      <c r="M13" s="65">
        <v>60</v>
      </c>
      <c r="N13" s="65">
        <v>120</v>
      </c>
      <c r="O13" s="60" t="s">
        <v>66</v>
      </c>
      <c r="P13" s="60" t="s">
        <v>7</v>
      </c>
      <c r="Q13" s="60" t="s">
        <v>363</v>
      </c>
      <c r="R13" s="60" t="s">
        <v>363</v>
      </c>
      <c r="S13" s="60" t="s">
        <v>90</v>
      </c>
      <c r="T13" s="60" t="s">
        <v>364</v>
      </c>
      <c r="U13" s="60" t="s">
        <v>389</v>
      </c>
      <c r="V13" s="60" t="s">
        <v>366</v>
      </c>
      <c r="W13" s="60" t="s">
        <v>366</v>
      </c>
    </row>
    <row r="14" spans="1:23" ht="13.5" customHeight="1" x14ac:dyDescent="0.25">
      <c r="A14" s="60" t="s">
        <v>360</v>
      </c>
      <c r="B14" s="60" t="s">
        <v>360</v>
      </c>
      <c r="C14" s="61"/>
      <c r="D14" s="61"/>
      <c r="E14" s="60" t="s">
        <v>361</v>
      </c>
      <c r="F14" s="60" t="s">
        <v>61</v>
      </c>
      <c r="G14" s="61"/>
      <c r="H14" s="60" t="s">
        <v>390</v>
      </c>
      <c r="I14" s="60" t="s">
        <v>57</v>
      </c>
      <c r="J14" s="60" t="s">
        <v>36</v>
      </c>
      <c r="K14" s="60" t="s">
        <v>43</v>
      </c>
      <c r="L14" s="62">
        <v>7</v>
      </c>
      <c r="M14" s="65">
        <v>60</v>
      </c>
      <c r="N14" s="65">
        <v>120</v>
      </c>
      <c r="O14" s="60" t="s">
        <v>66</v>
      </c>
      <c r="P14" s="60" t="s">
        <v>7</v>
      </c>
      <c r="Q14" s="60" t="s">
        <v>363</v>
      </c>
      <c r="R14" s="60" t="s">
        <v>363</v>
      </c>
      <c r="S14" s="60" t="s">
        <v>90</v>
      </c>
      <c r="T14" s="60" t="s">
        <v>364</v>
      </c>
      <c r="U14" s="60" t="s">
        <v>391</v>
      </c>
      <c r="V14" s="60" t="s">
        <v>366</v>
      </c>
      <c r="W14" s="60" t="s">
        <v>366</v>
      </c>
    </row>
    <row r="15" spans="1:23" ht="13.5" customHeight="1" x14ac:dyDescent="0.25">
      <c r="A15" s="60" t="s">
        <v>360</v>
      </c>
      <c r="B15" s="60" t="s">
        <v>360</v>
      </c>
      <c r="C15" s="61"/>
      <c r="D15" s="61"/>
      <c r="E15" s="60" t="s">
        <v>361</v>
      </c>
      <c r="F15" s="60" t="s">
        <v>61</v>
      </c>
      <c r="G15" s="61"/>
      <c r="H15" s="60" t="s">
        <v>392</v>
      </c>
      <c r="I15" s="60" t="s">
        <v>57</v>
      </c>
      <c r="J15" s="60" t="s">
        <v>36</v>
      </c>
      <c r="K15" s="60" t="s">
        <v>2</v>
      </c>
      <c r="L15" s="62">
        <v>6</v>
      </c>
      <c r="M15" s="65">
        <v>60</v>
      </c>
      <c r="N15" s="65">
        <v>120</v>
      </c>
      <c r="O15" s="60" t="s">
        <v>66</v>
      </c>
      <c r="P15" s="60" t="s">
        <v>7</v>
      </c>
      <c r="Q15" s="60" t="s">
        <v>363</v>
      </c>
      <c r="R15" s="60" t="s">
        <v>363</v>
      </c>
      <c r="S15" s="60" t="s">
        <v>90</v>
      </c>
      <c r="T15" s="60" t="s">
        <v>364</v>
      </c>
      <c r="U15" s="60" t="s">
        <v>393</v>
      </c>
      <c r="V15" s="60" t="s">
        <v>366</v>
      </c>
      <c r="W15" s="60" t="s">
        <v>366</v>
      </c>
    </row>
    <row r="16" spans="1:23" ht="13.5" customHeight="1" x14ac:dyDescent="0.25">
      <c r="A16" s="60" t="s">
        <v>360</v>
      </c>
      <c r="B16" s="60" t="s">
        <v>360</v>
      </c>
      <c r="C16" s="61"/>
      <c r="D16" s="61"/>
      <c r="E16" s="60" t="s">
        <v>361</v>
      </c>
      <c r="F16" s="60" t="s">
        <v>61</v>
      </c>
      <c r="G16" s="61"/>
      <c r="H16" s="60" t="s">
        <v>394</v>
      </c>
      <c r="I16" s="60" t="s">
        <v>57</v>
      </c>
      <c r="J16" s="60" t="s">
        <v>36</v>
      </c>
      <c r="K16" s="60" t="s">
        <v>44</v>
      </c>
      <c r="L16" s="62">
        <v>9</v>
      </c>
      <c r="M16" s="65">
        <v>60</v>
      </c>
      <c r="N16" s="65">
        <v>120</v>
      </c>
      <c r="O16" s="60" t="s">
        <v>66</v>
      </c>
      <c r="P16" s="60" t="s">
        <v>7</v>
      </c>
      <c r="Q16" s="60" t="s">
        <v>363</v>
      </c>
      <c r="R16" s="60" t="s">
        <v>363</v>
      </c>
      <c r="S16" s="60" t="s">
        <v>90</v>
      </c>
      <c r="T16" s="60" t="s">
        <v>364</v>
      </c>
      <c r="U16" s="60" t="s">
        <v>395</v>
      </c>
      <c r="V16" s="60" t="s">
        <v>366</v>
      </c>
      <c r="W16" s="60" t="s">
        <v>366</v>
      </c>
    </row>
    <row r="17" spans="1:23" ht="13.5" customHeight="1" x14ac:dyDescent="0.25">
      <c r="A17" s="60" t="s">
        <v>360</v>
      </c>
      <c r="B17" s="60" t="s">
        <v>360</v>
      </c>
      <c r="C17" s="61"/>
      <c r="D17" s="61"/>
      <c r="E17" s="60" t="s">
        <v>361</v>
      </c>
      <c r="F17" s="60" t="s">
        <v>61</v>
      </c>
      <c r="G17" s="61"/>
      <c r="H17" s="60" t="s">
        <v>396</v>
      </c>
      <c r="I17" s="60" t="s">
        <v>57</v>
      </c>
      <c r="J17" s="60" t="s">
        <v>36</v>
      </c>
      <c r="K17" s="60" t="s">
        <v>45</v>
      </c>
      <c r="L17" s="62">
        <v>9</v>
      </c>
      <c r="M17" s="65">
        <v>60</v>
      </c>
      <c r="N17" s="65">
        <v>120</v>
      </c>
      <c r="O17" s="60" t="s">
        <v>66</v>
      </c>
      <c r="P17" s="60" t="s">
        <v>7</v>
      </c>
      <c r="Q17" s="60" t="s">
        <v>363</v>
      </c>
      <c r="R17" s="60" t="s">
        <v>363</v>
      </c>
      <c r="S17" s="60" t="s">
        <v>90</v>
      </c>
      <c r="T17" s="60" t="s">
        <v>364</v>
      </c>
      <c r="U17" s="60" t="s">
        <v>397</v>
      </c>
      <c r="V17" s="60" t="s">
        <v>366</v>
      </c>
      <c r="W17" s="60" t="s">
        <v>366</v>
      </c>
    </row>
    <row r="18" spans="1:23" ht="13.5" customHeight="1" x14ac:dyDescent="0.25">
      <c r="A18" s="60" t="s">
        <v>360</v>
      </c>
      <c r="B18" s="60" t="s">
        <v>360</v>
      </c>
      <c r="C18" s="61"/>
      <c r="D18" s="61"/>
      <c r="E18" s="60" t="s">
        <v>361</v>
      </c>
      <c r="F18" s="60" t="s">
        <v>61</v>
      </c>
      <c r="G18" s="61"/>
      <c r="H18" s="60" t="s">
        <v>398</v>
      </c>
      <c r="I18" s="60" t="s">
        <v>57</v>
      </c>
      <c r="J18" s="60" t="s">
        <v>36</v>
      </c>
      <c r="K18" s="60" t="s">
        <v>46</v>
      </c>
      <c r="L18" s="62">
        <v>5</v>
      </c>
      <c r="M18" s="65">
        <v>60</v>
      </c>
      <c r="N18" s="65">
        <v>120</v>
      </c>
      <c r="O18" s="60" t="s">
        <v>66</v>
      </c>
      <c r="P18" s="60" t="s">
        <v>7</v>
      </c>
      <c r="Q18" s="60" t="s">
        <v>363</v>
      </c>
      <c r="R18" s="60" t="s">
        <v>363</v>
      </c>
      <c r="S18" s="60" t="s">
        <v>90</v>
      </c>
      <c r="T18" s="60" t="s">
        <v>364</v>
      </c>
      <c r="U18" s="60" t="s">
        <v>399</v>
      </c>
      <c r="V18" s="60" t="s">
        <v>366</v>
      </c>
      <c r="W18" s="60" t="s">
        <v>366</v>
      </c>
    </row>
    <row r="19" spans="1:23" ht="13.5" customHeight="1" x14ac:dyDescent="0.25">
      <c r="A19" s="60" t="s">
        <v>360</v>
      </c>
      <c r="B19" s="60" t="s">
        <v>360</v>
      </c>
      <c r="C19" s="61"/>
      <c r="D19" s="61"/>
      <c r="E19" s="60" t="s">
        <v>361</v>
      </c>
      <c r="F19" s="60" t="s">
        <v>61</v>
      </c>
      <c r="G19" s="61"/>
      <c r="H19" s="60" t="s">
        <v>400</v>
      </c>
      <c r="I19" s="60" t="s">
        <v>300</v>
      </c>
      <c r="J19" s="60" t="s">
        <v>296</v>
      </c>
      <c r="K19" s="60" t="s">
        <v>50</v>
      </c>
      <c r="L19" s="62">
        <v>5</v>
      </c>
      <c r="M19" s="65">
        <v>60</v>
      </c>
      <c r="N19" s="65">
        <v>120</v>
      </c>
      <c r="O19" s="60" t="s">
        <v>66</v>
      </c>
      <c r="P19" s="60" t="s">
        <v>335</v>
      </c>
      <c r="Q19" s="60" t="s">
        <v>363</v>
      </c>
      <c r="R19" s="60" t="s">
        <v>363</v>
      </c>
      <c r="S19" s="60" t="s">
        <v>90</v>
      </c>
      <c r="T19" s="60" t="s">
        <v>401</v>
      </c>
      <c r="U19" s="60" t="s">
        <v>402</v>
      </c>
      <c r="V19" s="60" t="s">
        <v>366</v>
      </c>
      <c r="W19" s="60" t="s">
        <v>366</v>
      </c>
    </row>
    <row r="20" spans="1:23" ht="13.5" customHeight="1" x14ac:dyDescent="0.25">
      <c r="A20" s="60" t="s">
        <v>360</v>
      </c>
      <c r="B20" s="60" t="s">
        <v>360</v>
      </c>
      <c r="C20" s="61"/>
      <c r="D20" s="61"/>
      <c r="E20" s="60" t="s">
        <v>361</v>
      </c>
      <c r="F20" s="60" t="s">
        <v>61</v>
      </c>
      <c r="G20" s="61"/>
      <c r="H20" s="60" t="s">
        <v>403</v>
      </c>
      <c r="I20" s="60" t="s">
        <v>107</v>
      </c>
      <c r="J20" s="60" t="s">
        <v>32</v>
      </c>
      <c r="K20" s="60" t="s">
        <v>42</v>
      </c>
      <c r="L20" s="62">
        <v>12</v>
      </c>
      <c r="M20" s="65">
        <v>50</v>
      </c>
      <c r="N20" s="65">
        <v>100</v>
      </c>
      <c r="O20" s="60" t="s">
        <v>66</v>
      </c>
      <c r="P20" s="60" t="s">
        <v>7</v>
      </c>
      <c r="Q20" s="60" t="s">
        <v>363</v>
      </c>
      <c r="R20" s="60" t="s">
        <v>363</v>
      </c>
      <c r="S20" s="60" t="s">
        <v>113</v>
      </c>
      <c r="T20" s="60" t="s">
        <v>378</v>
      </c>
      <c r="U20" s="60" t="s">
        <v>404</v>
      </c>
      <c r="V20" s="60" t="s">
        <v>366</v>
      </c>
      <c r="W20" s="60" t="s">
        <v>366</v>
      </c>
    </row>
    <row r="21" spans="1:23" ht="13.5" customHeight="1" x14ac:dyDescent="0.25">
      <c r="A21" s="60" t="s">
        <v>360</v>
      </c>
      <c r="B21" s="60" t="s">
        <v>360</v>
      </c>
      <c r="C21" s="61"/>
      <c r="D21" s="61"/>
      <c r="E21" s="60" t="s">
        <v>361</v>
      </c>
      <c r="F21" s="60" t="s">
        <v>61</v>
      </c>
      <c r="G21" s="61"/>
      <c r="H21" s="60" t="s">
        <v>405</v>
      </c>
      <c r="I21" s="60" t="s">
        <v>107</v>
      </c>
      <c r="J21" s="60" t="s">
        <v>32</v>
      </c>
      <c r="K21" s="60" t="s">
        <v>2</v>
      </c>
      <c r="L21" s="62">
        <v>14</v>
      </c>
      <c r="M21" s="65">
        <v>50</v>
      </c>
      <c r="N21" s="65">
        <v>100</v>
      </c>
      <c r="O21" s="60" t="s">
        <v>66</v>
      </c>
      <c r="P21" s="60" t="s">
        <v>7</v>
      </c>
      <c r="Q21" s="60" t="s">
        <v>363</v>
      </c>
      <c r="R21" s="60" t="s">
        <v>363</v>
      </c>
      <c r="S21" s="60" t="s">
        <v>113</v>
      </c>
      <c r="T21" s="60" t="s">
        <v>378</v>
      </c>
      <c r="U21" s="60" t="s">
        <v>406</v>
      </c>
      <c r="V21" s="60" t="s">
        <v>366</v>
      </c>
      <c r="W21" s="60" t="s">
        <v>366</v>
      </c>
    </row>
    <row r="22" spans="1:23" ht="13.5" customHeight="1" x14ac:dyDescent="0.25">
      <c r="A22" s="60" t="s">
        <v>360</v>
      </c>
      <c r="B22" s="60" t="s">
        <v>360</v>
      </c>
      <c r="C22" s="61"/>
      <c r="D22" s="61"/>
      <c r="E22" s="60" t="s">
        <v>361</v>
      </c>
      <c r="F22" s="60" t="s">
        <v>61</v>
      </c>
      <c r="G22" s="61"/>
      <c r="H22" s="60" t="s">
        <v>407</v>
      </c>
      <c r="I22" s="60" t="s">
        <v>107</v>
      </c>
      <c r="J22" s="60" t="s">
        <v>32</v>
      </c>
      <c r="K22" s="60" t="s">
        <v>44</v>
      </c>
      <c r="L22" s="62">
        <v>16</v>
      </c>
      <c r="M22" s="65">
        <v>50</v>
      </c>
      <c r="N22" s="65">
        <v>100</v>
      </c>
      <c r="O22" s="60" t="s">
        <v>66</v>
      </c>
      <c r="P22" s="60" t="s">
        <v>7</v>
      </c>
      <c r="Q22" s="60" t="s">
        <v>363</v>
      </c>
      <c r="R22" s="60" t="s">
        <v>363</v>
      </c>
      <c r="S22" s="60" t="s">
        <v>113</v>
      </c>
      <c r="T22" s="60" t="s">
        <v>378</v>
      </c>
      <c r="U22" s="60" t="s">
        <v>408</v>
      </c>
      <c r="V22" s="60" t="s">
        <v>366</v>
      </c>
      <c r="W22" s="60" t="s">
        <v>366</v>
      </c>
    </row>
    <row r="23" spans="1:23" ht="13.5" customHeight="1" x14ac:dyDescent="0.25">
      <c r="A23" s="60" t="s">
        <v>360</v>
      </c>
      <c r="B23" s="60" t="s">
        <v>360</v>
      </c>
      <c r="C23" s="61"/>
      <c r="D23" s="61"/>
      <c r="E23" s="60" t="s">
        <v>361</v>
      </c>
      <c r="F23" s="60" t="s">
        <v>61</v>
      </c>
      <c r="G23" s="61"/>
      <c r="H23" s="60" t="s">
        <v>409</v>
      </c>
      <c r="I23" s="60" t="s">
        <v>107</v>
      </c>
      <c r="J23" s="60" t="s">
        <v>32</v>
      </c>
      <c r="K23" s="60" t="s">
        <v>45</v>
      </c>
      <c r="L23" s="62">
        <v>6</v>
      </c>
      <c r="M23" s="65">
        <v>50</v>
      </c>
      <c r="N23" s="65">
        <v>100</v>
      </c>
      <c r="O23" s="60" t="s">
        <v>66</v>
      </c>
      <c r="P23" s="60" t="s">
        <v>7</v>
      </c>
      <c r="Q23" s="60" t="s">
        <v>363</v>
      </c>
      <c r="R23" s="60" t="s">
        <v>363</v>
      </c>
      <c r="S23" s="60" t="s">
        <v>113</v>
      </c>
      <c r="T23" s="60" t="s">
        <v>378</v>
      </c>
      <c r="U23" s="60" t="s">
        <v>410</v>
      </c>
      <c r="V23" s="60" t="s">
        <v>366</v>
      </c>
      <c r="W23" s="60" t="s">
        <v>366</v>
      </c>
    </row>
    <row r="24" spans="1:23" ht="13.5" customHeight="1" x14ac:dyDescent="0.25">
      <c r="A24" s="60" t="s">
        <v>360</v>
      </c>
      <c r="B24" s="60" t="s">
        <v>360</v>
      </c>
      <c r="C24" s="61"/>
      <c r="D24" s="61"/>
      <c r="E24" s="60" t="s">
        <v>361</v>
      </c>
      <c r="F24" s="60" t="s">
        <v>61</v>
      </c>
      <c r="G24" s="61"/>
      <c r="H24" s="60" t="s">
        <v>411</v>
      </c>
      <c r="I24" s="60" t="s">
        <v>83</v>
      </c>
      <c r="J24" s="60" t="s">
        <v>98</v>
      </c>
      <c r="K24" s="60" t="s">
        <v>42</v>
      </c>
      <c r="L24" s="62">
        <v>5</v>
      </c>
      <c r="M24" s="65">
        <v>68</v>
      </c>
      <c r="N24" s="65">
        <v>155</v>
      </c>
      <c r="O24" s="60" t="s">
        <v>66</v>
      </c>
      <c r="P24" s="60" t="s">
        <v>7</v>
      </c>
      <c r="Q24" s="60" t="s">
        <v>363</v>
      </c>
      <c r="R24" s="60" t="s">
        <v>363</v>
      </c>
      <c r="S24" s="60" t="s">
        <v>99</v>
      </c>
      <c r="T24" s="60" t="s">
        <v>412</v>
      </c>
      <c r="U24" s="60" t="s">
        <v>413</v>
      </c>
      <c r="V24" s="60" t="s">
        <v>366</v>
      </c>
      <c r="W24" s="60" t="s">
        <v>366</v>
      </c>
    </row>
    <row r="25" spans="1:23" ht="13.5" customHeight="1" x14ac:dyDescent="0.25">
      <c r="A25" s="60" t="s">
        <v>360</v>
      </c>
      <c r="B25" s="60" t="s">
        <v>360</v>
      </c>
      <c r="C25" s="61"/>
      <c r="D25" s="61"/>
      <c r="E25" s="60" t="s">
        <v>361</v>
      </c>
      <c r="F25" s="60" t="s">
        <v>61</v>
      </c>
      <c r="G25" s="61"/>
      <c r="H25" s="60" t="s">
        <v>414</v>
      </c>
      <c r="I25" s="60" t="s">
        <v>107</v>
      </c>
      <c r="J25" s="60" t="s">
        <v>32</v>
      </c>
      <c r="K25" s="60" t="s">
        <v>43</v>
      </c>
      <c r="L25" s="62">
        <v>4</v>
      </c>
      <c r="M25" s="65">
        <v>50</v>
      </c>
      <c r="N25" s="65">
        <v>100</v>
      </c>
      <c r="O25" s="60" t="s">
        <v>66</v>
      </c>
      <c r="P25" s="60" t="s">
        <v>7</v>
      </c>
      <c r="Q25" s="60" t="s">
        <v>363</v>
      </c>
      <c r="R25" s="60" t="s">
        <v>363</v>
      </c>
      <c r="S25" s="60" t="s">
        <v>113</v>
      </c>
      <c r="T25" s="60" t="s">
        <v>378</v>
      </c>
      <c r="U25" s="60" t="s">
        <v>415</v>
      </c>
      <c r="V25" s="60" t="s">
        <v>366</v>
      </c>
      <c r="W25" s="60" t="s">
        <v>366</v>
      </c>
    </row>
    <row r="26" spans="1:23" ht="13.5" customHeight="1" x14ac:dyDescent="0.25">
      <c r="A26" s="60" t="s">
        <v>360</v>
      </c>
      <c r="B26" s="60" t="s">
        <v>360</v>
      </c>
      <c r="C26" s="61"/>
      <c r="D26" s="61"/>
      <c r="E26" s="60" t="s">
        <v>361</v>
      </c>
      <c r="F26" s="60" t="s">
        <v>61</v>
      </c>
      <c r="G26" s="61"/>
      <c r="H26" s="60" t="s">
        <v>416</v>
      </c>
      <c r="I26" s="60" t="s">
        <v>83</v>
      </c>
      <c r="J26" s="60" t="s">
        <v>98</v>
      </c>
      <c r="K26" s="60" t="s">
        <v>30</v>
      </c>
      <c r="L26" s="62">
        <v>18</v>
      </c>
      <c r="M26" s="65">
        <v>77.5</v>
      </c>
      <c r="N26" s="65">
        <v>155</v>
      </c>
      <c r="O26" s="60" t="s">
        <v>66</v>
      </c>
      <c r="P26" s="60" t="s">
        <v>7</v>
      </c>
      <c r="Q26" s="60" t="s">
        <v>363</v>
      </c>
      <c r="R26" s="60" t="s">
        <v>363</v>
      </c>
      <c r="S26" s="60" t="s">
        <v>99</v>
      </c>
      <c r="T26" s="60" t="s">
        <v>412</v>
      </c>
      <c r="U26" s="60" t="s">
        <v>417</v>
      </c>
      <c r="V26" s="60" t="s">
        <v>366</v>
      </c>
      <c r="W26" s="60" t="s">
        <v>366</v>
      </c>
    </row>
    <row r="27" spans="1:23" ht="13.5" customHeight="1" x14ac:dyDescent="0.25">
      <c r="A27" s="60" t="s">
        <v>360</v>
      </c>
      <c r="B27" s="60" t="s">
        <v>360</v>
      </c>
      <c r="C27" s="61"/>
      <c r="D27" s="61"/>
      <c r="E27" s="60" t="s">
        <v>361</v>
      </c>
      <c r="F27" s="60" t="s">
        <v>61</v>
      </c>
      <c r="G27" s="61"/>
      <c r="H27" s="60" t="s">
        <v>418</v>
      </c>
      <c r="I27" s="60" t="s">
        <v>83</v>
      </c>
      <c r="J27" s="60" t="s">
        <v>98</v>
      </c>
      <c r="K27" s="60" t="s">
        <v>44</v>
      </c>
      <c r="L27" s="62">
        <v>10</v>
      </c>
      <c r="M27" s="65">
        <v>77.5</v>
      </c>
      <c r="N27" s="65">
        <v>155</v>
      </c>
      <c r="O27" s="60" t="s">
        <v>66</v>
      </c>
      <c r="P27" s="60" t="s">
        <v>7</v>
      </c>
      <c r="Q27" s="60" t="s">
        <v>363</v>
      </c>
      <c r="R27" s="60" t="s">
        <v>363</v>
      </c>
      <c r="S27" s="60" t="s">
        <v>99</v>
      </c>
      <c r="T27" s="60" t="s">
        <v>412</v>
      </c>
      <c r="U27" s="60" t="s">
        <v>419</v>
      </c>
      <c r="V27" s="60" t="s">
        <v>366</v>
      </c>
      <c r="W27" s="60" t="s">
        <v>366</v>
      </c>
    </row>
    <row r="28" spans="1:23" ht="13.5" customHeight="1" x14ac:dyDescent="0.25">
      <c r="A28" s="60" t="s">
        <v>360</v>
      </c>
      <c r="B28" s="60" t="s">
        <v>360</v>
      </c>
      <c r="C28" s="61"/>
      <c r="D28" s="61"/>
      <c r="E28" s="60" t="s">
        <v>361</v>
      </c>
      <c r="F28" s="60" t="s">
        <v>61</v>
      </c>
      <c r="G28" s="61"/>
      <c r="H28" s="60" t="s">
        <v>420</v>
      </c>
      <c r="I28" s="60" t="s">
        <v>83</v>
      </c>
      <c r="J28" s="60" t="s">
        <v>98</v>
      </c>
      <c r="K28" s="60" t="s">
        <v>3</v>
      </c>
      <c r="L28" s="62">
        <v>14</v>
      </c>
      <c r="M28" s="65">
        <v>77.5</v>
      </c>
      <c r="N28" s="65">
        <v>155</v>
      </c>
      <c r="O28" s="60" t="s">
        <v>66</v>
      </c>
      <c r="P28" s="60" t="s">
        <v>7</v>
      </c>
      <c r="Q28" s="60" t="s">
        <v>363</v>
      </c>
      <c r="R28" s="60" t="s">
        <v>363</v>
      </c>
      <c r="S28" s="60" t="s">
        <v>99</v>
      </c>
      <c r="T28" s="60" t="s">
        <v>412</v>
      </c>
      <c r="U28" s="60" t="s">
        <v>421</v>
      </c>
      <c r="V28" s="60" t="s">
        <v>366</v>
      </c>
      <c r="W28" s="60" t="s">
        <v>366</v>
      </c>
    </row>
    <row r="29" spans="1:23" ht="13.5" customHeight="1" x14ac:dyDescent="0.25">
      <c r="A29" s="60" t="s">
        <v>360</v>
      </c>
      <c r="B29" s="60" t="s">
        <v>360</v>
      </c>
      <c r="C29" s="61"/>
      <c r="D29" s="61"/>
      <c r="E29" s="60" t="s">
        <v>361</v>
      </c>
      <c r="F29" s="60" t="s">
        <v>61</v>
      </c>
      <c r="G29" s="61"/>
      <c r="H29" s="60" t="s">
        <v>422</v>
      </c>
      <c r="I29" s="60" t="s">
        <v>83</v>
      </c>
      <c r="J29" s="60" t="s">
        <v>85</v>
      </c>
      <c r="K29" s="60" t="s">
        <v>42</v>
      </c>
      <c r="L29" s="62">
        <v>2</v>
      </c>
      <c r="M29" s="65">
        <v>68</v>
      </c>
      <c r="N29" s="65">
        <v>155</v>
      </c>
      <c r="O29" s="60" t="s">
        <v>66</v>
      </c>
      <c r="P29" s="60" t="s">
        <v>7</v>
      </c>
      <c r="Q29" s="60" t="s">
        <v>363</v>
      </c>
      <c r="R29" s="60" t="s">
        <v>363</v>
      </c>
      <c r="S29" s="60" t="s">
        <v>86</v>
      </c>
      <c r="T29" s="60" t="s">
        <v>412</v>
      </c>
      <c r="U29" s="60" t="s">
        <v>423</v>
      </c>
      <c r="V29" s="60" t="s">
        <v>366</v>
      </c>
      <c r="W29" s="60" t="s">
        <v>366</v>
      </c>
    </row>
    <row r="30" spans="1:23" ht="13.5" customHeight="1" x14ac:dyDescent="0.25">
      <c r="A30" s="60" t="s">
        <v>360</v>
      </c>
      <c r="B30" s="60" t="s">
        <v>360</v>
      </c>
      <c r="C30" s="61"/>
      <c r="D30" s="61"/>
      <c r="E30" s="60" t="s">
        <v>361</v>
      </c>
      <c r="F30" s="60" t="s">
        <v>61</v>
      </c>
      <c r="G30" s="61"/>
      <c r="H30" s="60" t="s">
        <v>424</v>
      </c>
      <c r="I30" s="60" t="s">
        <v>83</v>
      </c>
      <c r="J30" s="60" t="s">
        <v>85</v>
      </c>
      <c r="K30" s="60" t="s">
        <v>31</v>
      </c>
      <c r="L30" s="62">
        <v>4</v>
      </c>
      <c r="M30" s="65">
        <v>77.5</v>
      </c>
      <c r="N30" s="65">
        <v>155</v>
      </c>
      <c r="O30" s="60" t="s">
        <v>66</v>
      </c>
      <c r="P30" s="60" t="s">
        <v>7</v>
      </c>
      <c r="Q30" s="60" t="s">
        <v>363</v>
      </c>
      <c r="R30" s="60" t="s">
        <v>363</v>
      </c>
      <c r="S30" s="60" t="s">
        <v>86</v>
      </c>
      <c r="T30" s="60" t="s">
        <v>412</v>
      </c>
      <c r="U30" s="60" t="s">
        <v>425</v>
      </c>
      <c r="V30" s="60" t="s">
        <v>366</v>
      </c>
      <c r="W30" s="60" t="s">
        <v>366</v>
      </c>
    </row>
    <row r="31" spans="1:23" ht="13.5" customHeight="1" x14ac:dyDescent="0.25">
      <c r="A31" s="60" t="s">
        <v>360</v>
      </c>
      <c r="B31" s="60" t="s">
        <v>360</v>
      </c>
      <c r="C31" s="61"/>
      <c r="D31" s="61"/>
      <c r="E31" s="60" t="s">
        <v>361</v>
      </c>
      <c r="F31" s="60" t="s">
        <v>61</v>
      </c>
      <c r="G31" s="61"/>
      <c r="H31" s="60" t="s">
        <v>426</v>
      </c>
      <c r="I31" s="60" t="s">
        <v>83</v>
      </c>
      <c r="J31" s="60" t="s">
        <v>85</v>
      </c>
      <c r="K31" s="60" t="s">
        <v>46</v>
      </c>
      <c r="L31" s="62">
        <v>4</v>
      </c>
      <c r="M31" s="65">
        <v>68</v>
      </c>
      <c r="N31" s="65">
        <v>155</v>
      </c>
      <c r="O31" s="60" t="s">
        <v>66</v>
      </c>
      <c r="P31" s="60" t="s">
        <v>7</v>
      </c>
      <c r="Q31" s="60" t="s">
        <v>363</v>
      </c>
      <c r="R31" s="60" t="s">
        <v>363</v>
      </c>
      <c r="S31" s="60" t="s">
        <v>86</v>
      </c>
      <c r="T31" s="60" t="s">
        <v>412</v>
      </c>
      <c r="U31" s="60" t="s">
        <v>427</v>
      </c>
      <c r="V31" s="60" t="s">
        <v>366</v>
      </c>
      <c r="W31" s="60" t="s">
        <v>366</v>
      </c>
    </row>
    <row r="32" spans="1:23" ht="13.5" customHeight="1" x14ac:dyDescent="0.25">
      <c r="A32" s="60" t="s">
        <v>360</v>
      </c>
      <c r="B32" s="60" t="s">
        <v>360</v>
      </c>
      <c r="C32" s="61"/>
      <c r="D32" s="61"/>
      <c r="E32" s="60" t="s">
        <v>361</v>
      </c>
      <c r="F32" s="60" t="s">
        <v>61</v>
      </c>
      <c r="G32" s="61"/>
      <c r="H32" s="60" t="s">
        <v>428</v>
      </c>
      <c r="I32" s="60" t="s">
        <v>83</v>
      </c>
      <c r="J32" s="60" t="s">
        <v>98</v>
      </c>
      <c r="K32" s="60" t="s">
        <v>8</v>
      </c>
      <c r="L32" s="62">
        <v>2</v>
      </c>
      <c r="M32" s="65">
        <v>77.5</v>
      </c>
      <c r="N32" s="65">
        <v>155</v>
      </c>
      <c r="O32" s="60" t="s">
        <v>66</v>
      </c>
      <c r="P32" s="60" t="s">
        <v>7</v>
      </c>
      <c r="Q32" s="60" t="s">
        <v>363</v>
      </c>
      <c r="R32" s="60" t="s">
        <v>363</v>
      </c>
      <c r="S32" s="60" t="s">
        <v>99</v>
      </c>
      <c r="T32" s="60" t="s">
        <v>412</v>
      </c>
      <c r="U32" s="60" t="s">
        <v>429</v>
      </c>
      <c r="V32" s="60" t="s">
        <v>366</v>
      </c>
      <c r="W32" s="60" t="s">
        <v>366</v>
      </c>
    </row>
    <row r="33" spans="1:23" ht="13.5" customHeight="1" x14ac:dyDescent="0.25">
      <c r="A33" s="60" t="s">
        <v>360</v>
      </c>
      <c r="B33" s="60" t="s">
        <v>360</v>
      </c>
      <c r="C33" s="61"/>
      <c r="D33" s="61"/>
      <c r="E33" s="60" t="s">
        <v>361</v>
      </c>
      <c r="F33" s="60" t="s">
        <v>61</v>
      </c>
      <c r="G33" s="61"/>
      <c r="H33" s="60" t="s">
        <v>430</v>
      </c>
      <c r="I33" s="60" t="s">
        <v>83</v>
      </c>
      <c r="J33" s="60" t="s">
        <v>98</v>
      </c>
      <c r="K33" s="60" t="s">
        <v>48</v>
      </c>
      <c r="L33" s="62">
        <v>4</v>
      </c>
      <c r="M33" s="65">
        <v>77.5</v>
      </c>
      <c r="N33" s="65">
        <v>155</v>
      </c>
      <c r="O33" s="60" t="s">
        <v>66</v>
      </c>
      <c r="P33" s="60" t="s">
        <v>7</v>
      </c>
      <c r="Q33" s="60" t="s">
        <v>363</v>
      </c>
      <c r="R33" s="60" t="s">
        <v>363</v>
      </c>
      <c r="S33" s="60" t="s">
        <v>99</v>
      </c>
      <c r="T33" s="60" t="s">
        <v>412</v>
      </c>
      <c r="U33" s="60" t="s">
        <v>431</v>
      </c>
      <c r="V33" s="60" t="s">
        <v>366</v>
      </c>
      <c r="W33" s="60" t="s">
        <v>366</v>
      </c>
    </row>
    <row r="34" spans="1:23" ht="13.5" customHeight="1" x14ac:dyDescent="0.25">
      <c r="A34" s="60" t="s">
        <v>360</v>
      </c>
      <c r="B34" s="60" t="s">
        <v>360</v>
      </c>
      <c r="C34" s="61"/>
      <c r="D34" s="61"/>
      <c r="E34" s="60" t="s">
        <v>361</v>
      </c>
      <c r="F34" s="60" t="s">
        <v>61</v>
      </c>
      <c r="G34" s="61"/>
      <c r="H34" s="60" t="s">
        <v>432</v>
      </c>
      <c r="I34" s="60" t="s">
        <v>83</v>
      </c>
      <c r="J34" s="60" t="s">
        <v>98</v>
      </c>
      <c r="K34" s="60" t="s">
        <v>5</v>
      </c>
      <c r="L34" s="62">
        <v>4</v>
      </c>
      <c r="M34" s="65">
        <v>77.5</v>
      </c>
      <c r="N34" s="65">
        <v>155</v>
      </c>
      <c r="O34" s="60" t="s">
        <v>66</v>
      </c>
      <c r="P34" s="60" t="s">
        <v>7</v>
      </c>
      <c r="Q34" s="60" t="s">
        <v>363</v>
      </c>
      <c r="R34" s="60" t="s">
        <v>363</v>
      </c>
      <c r="S34" s="60" t="s">
        <v>99</v>
      </c>
      <c r="T34" s="60" t="s">
        <v>412</v>
      </c>
      <c r="U34" s="60" t="s">
        <v>433</v>
      </c>
      <c r="V34" s="60" t="s">
        <v>366</v>
      </c>
      <c r="W34" s="60" t="s">
        <v>366</v>
      </c>
    </row>
    <row r="35" spans="1:23" ht="13.5" customHeight="1" x14ac:dyDescent="0.25">
      <c r="A35" s="60" t="s">
        <v>360</v>
      </c>
      <c r="B35" s="60" t="s">
        <v>360</v>
      </c>
      <c r="C35" s="61"/>
      <c r="D35" s="61"/>
      <c r="E35" s="60" t="s">
        <v>361</v>
      </c>
      <c r="F35" s="60" t="s">
        <v>61</v>
      </c>
      <c r="G35" s="61"/>
      <c r="H35" s="60" t="s">
        <v>434</v>
      </c>
      <c r="I35" s="60" t="s">
        <v>177</v>
      </c>
      <c r="J35" s="60" t="s">
        <v>85</v>
      </c>
      <c r="K35" s="60" t="s">
        <v>2</v>
      </c>
      <c r="L35" s="62">
        <v>5</v>
      </c>
      <c r="M35" s="65">
        <v>50</v>
      </c>
      <c r="N35" s="65">
        <v>100</v>
      </c>
      <c r="O35" s="60" t="s">
        <v>66</v>
      </c>
      <c r="P35" s="60" t="s">
        <v>335</v>
      </c>
      <c r="Q35" s="60" t="s">
        <v>363</v>
      </c>
      <c r="R35" s="60" t="s">
        <v>363</v>
      </c>
      <c r="S35" s="60" t="s">
        <v>73</v>
      </c>
      <c r="T35" s="60" t="s">
        <v>378</v>
      </c>
      <c r="U35" s="60" t="s">
        <v>435</v>
      </c>
      <c r="V35" s="60" t="s">
        <v>366</v>
      </c>
      <c r="W35" s="60" t="s">
        <v>366</v>
      </c>
    </row>
    <row r="36" spans="1:23" ht="13.5" customHeight="1" x14ac:dyDescent="0.25">
      <c r="A36" s="60" t="s">
        <v>360</v>
      </c>
      <c r="B36" s="60" t="s">
        <v>360</v>
      </c>
      <c r="C36" s="61"/>
      <c r="D36" s="61"/>
      <c r="E36" s="60" t="s">
        <v>361</v>
      </c>
      <c r="F36" s="60" t="s">
        <v>61</v>
      </c>
      <c r="G36" s="61"/>
      <c r="H36" s="60" t="s">
        <v>436</v>
      </c>
      <c r="I36" s="60" t="s">
        <v>177</v>
      </c>
      <c r="J36" s="60" t="s">
        <v>85</v>
      </c>
      <c r="K36" s="60" t="s">
        <v>44</v>
      </c>
      <c r="L36" s="62">
        <v>3</v>
      </c>
      <c r="M36" s="65">
        <v>50</v>
      </c>
      <c r="N36" s="65">
        <v>100</v>
      </c>
      <c r="O36" s="60" t="s">
        <v>66</v>
      </c>
      <c r="P36" s="60" t="s">
        <v>335</v>
      </c>
      <c r="Q36" s="60" t="s">
        <v>363</v>
      </c>
      <c r="R36" s="60" t="s">
        <v>363</v>
      </c>
      <c r="S36" s="60" t="s">
        <v>73</v>
      </c>
      <c r="T36" s="60" t="s">
        <v>378</v>
      </c>
      <c r="U36" s="60" t="s">
        <v>437</v>
      </c>
      <c r="V36" s="60" t="s">
        <v>366</v>
      </c>
      <c r="W36" s="60" t="s">
        <v>366</v>
      </c>
    </row>
    <row r="37" spans="1:23" ht="13.5" customHeight="1" x14ac:dyDescent="0.25">
      <c r="A37" s="60" t="s">
        <v>360</v>
      </c>
      <c r="B37" s="60" t="s">
        <v>360</v>
      </c>
      <c r="C37" s="61"/>
      <c r="D37" s="61"/>
      <c r="E37" s="60" t="s">
        <v>361</v>
      </c>
      <c r="F37" s="60" t="s">
        <v>61</v>
      </c>
      <c r="G37" s="61"/>
      <c r="H37" s="60" t="s">
        <v>438</v>
      </c>
      <c r="I37" s="60" t="s">
        <v>177</v>
      </c>
      <c r="J37" s="60" t="s">
        <v>85</v>
      </c>
      <c r="K37" s="60" t="s">
        <v>45</v>
      </c>
      <c r="L37" s="62">
        <v>2</v>
      </c>
      <c r="M37" s="65">
        <v>50</v>
      </c>
      <c r="N37" s="65">
        <v>100</v>
      </c>
      <c r="O37" s="60" t="s">
        <v>66</v>
      </c>
      <c r="P37" s="60" t="s">
        <v>335</v>
      </c>
      <c r="Q37" s="60" t="s">
        <v>363</v>
      </c>
      <c r="R37" s="60" t="s">
        <v>363</v>
      </c>
      <c r="S37" s="60" t="s">
        <v>73</v>
      </c>
      <c r="T37" s="60" t="s">
        <v>378</v>
      </c>
      <c r="U37" s="60" t="s">
        <v>439</v>
      </c>
      <c r="V37" s="60" t="s">
        <v>366</v>
      </c>
      <c r="W37" s="60" t="s">
        <v>366</v>
      </c>
    </row>
    <row r="38" spans="1:23" ht="13.5" customHeight="1" x14ac:dyDescent="0.25">
      <c r="A38" s="60" t="s">
        <v>360</v>
      </c>
      <c r="B38" s="60" t="s">
        <v>360</v>
      </c>
      <c r="C38" s="61"/>
      <c r="D38" s="61"/>
      <c r="E38" s="60" t="s">
        <v>361</v>
      </c>
      <c r="F38" s="60" t="s">
        <v>61</v>
      </c>
      <c r="G38" s="61"/>
      <c r="H38" s="60" t="s">
        <v>440</v>
      </c>
      <c r="I38" s="60" t="s">
        <v>177</v>
      </c>
      <c r="J38" s="60" t="s">
        <v>85</v>
      </c>
      <c r="K38" s="60" t="s">
        <v>47</v>
      </c>
      <c r="L38" s="62">
        <v>4</v>
      </c>
      <c r="M38" s="65">
        <v>50</v>
      </c>
      <c r="N38" s="65">
        <v>100</v>
      </c>
      <c r="O38" s="60" t="s">
        <v>66</v>
      </c>
      <c r="P38" s="60" t="s">
        <v>335</v>
      </c>
      <c r="Q38" s="60" t="s">
        <v>363</v>
      </c>
      <c r="R38" s="60" t="s">
        <v>363</v>
      </c>
      <c r="S38" s="60" t="s">
        <v>73</v>
      </c>
      <c r="T38" s="60" t="s">
        <v>378</v>
      </c>
      <c r="U38" s="60" t="s">
        <v>441</v>
      </c>
      <c r="V38" s="60" t="s">
        <v>366</v>
      </c>
      <c r="W38" s="60" t="s">
        <v>366</v>
      </c>
    </row>
    <row r="39" spans="1:23" ht="13.5" customHeight="1" x14ac:dyDescent="0.25">
      <c r="A39" s="60" t="s">
        <v>360</v>
      </c>
      <c r="B39" s="60" t="s">
        <v>360</v>
      </c>
      <c r="C39" s="61"/>
      <c r="D39" s="61"/>
      <c r="E39" s="60" t="s">
        <v>361</v>
      </c>
      <c r="F39" s="60" t="s">
        <v>61</v>
      </c>
      <c r="G39" s="61"/>
      <c r="H39" s="60" t="s">
        <v>442</v>
      </c>
      <c r="I39" s="60" t="s">
        <v>177</v>
      </c>
      <c r="J39" s="60" t="s">
        <v>85</v>
      </c>
      <c r="K39" s="60" t="s">
        <v>4</v>
      </c>
      <c r="L39" s="62">
        <v>6</v>
      </c>
      <c r="M39" s="65">
        <v>50</v>
      </c>
      <c r="N39" s="65">
        <v>100</v>
      </c>
      <c r="O39" s="60" t="s">
        <v>66</v>
      </c>
      <c r="P39" s="60" t="s">
        <v>335</v>
      </c>
      <c r="Q39" s="60" t="s">
        <v>363</v>
      </c>
      <c r="R39" s="60" t="s">
        <v>363</v>
      </c>
      <c r="S39" s="60" t="s">
        <v>73</v>
      </c>
      <c r="T39" s="60" t="s">
        <v>378</v>
      </c>
      <c r="U39" s="60" t="s">
        <v>443</v>
      </c>
      <c r="V39" s="60" t="s">
        <v>366</v>
      </c>
      <c r="W39" s="60" t="s">
        <v>366</v>
      </c>
    </row>
    <row r="40" spans="1:23" ht="13.5" customHeight="1" x14ac:dyDescent="0.25">
      <c r="A40" s="60" t="s">
        <v>360</v>
      </c>
      <c r="B40" s="60" t="s">
        <v>360</v>
      </c>
      <c r="C40" s="61"/>
      <c r="D40" s="61"/>
      <c r="E40" s="60" t="s">
        <v>361</v>
      </c>
      <c r="F40" s="60" t="s">
        <v>61</v>
      </c>
      <c r="G40" s="61"/>
      <c r="H40" s="60" t="s">
        <v>444</v>
      </c>
      <c r="I40" s="60" t="s">
        <v>177</v>
      </c>
      <c r="J40" s="60" t="s">
        <v>85</v>
      </c>
      <c r="K40" s="60" t="s">
        <v>48</v>
      </c>
      <c r="L40" s="62">
        <v>4</v>
      </c>
      <c r="M40" s="65">
        <v>50</v>
      </c>
      <c r="N40" s="65">
        <v>100</v>
      </c>
      <c r="O40" s="60" t="s">
        <v>66</v>
      </c>
      <c r="P40" s="60" t="s">
        <v>335</v>
      </c>
      <c r="Q40" s="60" t="s">
        <v>363</v>
      </c>
      <c r="R40" s="60" t="s">
        <v>363</v>
      </c>
      <c r="S40" s="60" t="s">
        <v>73</v>
      </c>
      <c r="T40" s="60" t="s">
        <v>378</v>
      </c>
      <c r="U40" s="60" t="s">
        <v>445</v>
      </c>
      <c r="V40" s="60" t="s">
        <v>366</v>
      </c>
      <c r="W40" s="60" t="s">
        <v>366</v>
      </c>
    </row>
    <row r="41" spans="1:23" ht="13.5" customHeight="1" x14ac:dyDescent="0.25">
      <c r="A41" s="60" t="s">
        <v>360</v>
      </c>
      <c r="B41" s="60" t="s">
        <v>360</v>
      </c>
      <c r="C41" s="61"/>
      <c r="D41" s="61"/>
      <c r="E41" s="60" t="s">
        <v>361</v>
      </c>
      <c r="F41" s="60" t="s">
        <v>61</v>
      </c>
      <c r="G41" s="61"/>
      <c r="H41" s="60" t="s">
        <v>446</v>
      </c>
      <c r="I41" s="60" t="s">
        <v>177</v>
      </c>
      <c r="J41" s="60" t="s">
        <v>85</v>
      </c>
      <c r="K41" s="60" t="s">
        <v>49</v>
      </c>
      <c r="L41" s="62">
        <v>4</v>
      </c>
      <c r="M41" s="65">
        <v>50</v>
      </c>
      <c r="N41" s="65">
        <v>100</v>
      </c>
      <c r="O41" s="60" t="s">
        <v>66</v>
      </c>
      <c r="P41" s="60" t="s">
        <v>335</v>
      </c>
      <c r="Q41" s="60" t="s">
        <v>363</v>
      </c>
      <c r="R41" s="60" t="s">
        <v>363</v>
      </c>
      <c r="S41" s="60" t="s">
        <v>73</v>
      </c>
      <c r="T41" s="60" t="s">
        <v>378</v>
      </c>
      <c r="U41" s="60" t="s">
        <v>447</v>
      </c>
      <c r="V41" s="60" t="s">
        <v>366</v>
      </c>
      <c r="W41" s="60" t="s">
        <v>366</v>
      </c>
    </row>
    <row r="42" spans="1:23" ht="13.5" customHeight="1" x14ac:dyDescent="0.25">
      <c r="A42" s="60" t="s">
        <v>360</v>
      </c>
      <c r="B42" s="60" t="s">
        <v>360</v>
      </c>
      <c r="C42" s="61"/>
      <c r="D42" s="61"/>
      <c r="E42" s="60" t="s">
        <v>361</v>
      </c>
      <c r="F42" s="60" t="s">
        <v>61</v>
      </c>
      <c r="G42" s="61"/>
      <c r="H42" s="60" t="s">
        <v>448</v>
      </c>
      <c r="I42" s="60" t="s">
        <v>177</v>
      </c>
      <c r="J42" s="60" t="s">
        <v>85</v>
      </c>
      <c r="K42" s="60" t="s">
        <v>46</v>
      </c>
      <c r="L42" s="62">
        <v>2</v>
      </c>
      <c r="M42" s="65">
        <v>50</v>
      </c>
      <c r="N42" s="65">
        <v>100</v>
      </c>
      <c r="O42" s="60" t="s">
        <v>66</v>
      </c>
      <c r="P42" s="60" t="s">
        <v>335</v>
      </c>
      <c r="Q42" s="60" t="s">
        <v>363</v>
      </c>
      <c r="R42" s="60" t="s">
        <v>363</v>
      </c>
      <c r="S42" s="60" t="s">
        <v>73</v>
      </c>
      <c r="T42" s="60" t="s">
        <v>378</v>
      </c>
      <c r="U42" s="60" t="s">
        <v>449</v>
      </c>
      <c r="V42" s="60" t="s">
        <v>366</v>
      </c>
      <c r="W42" s="60" t="s">
        <v>366</v>
      </c>
    </row>
    <row r="43" spans="1:23" ht="13.5" customHeight="1" x14ac:dyDescent="0.25">
      <c r="A43" s="60" t="s">
        <v>360</v>
      </c>
      <c r="B43" s="60" t="s">
        <v>360</v>
      </c>
      <c r="C43" s="61"/>
      <c r="D43" s="61"/>
      <c r="E43" s="60" t="s">
        <v>361</v>
      </c>
      <c r="F43" s="60" t="s">
        <v>61</v>
      </c>
      <c r="G43" s="61"/>
      <c r="H43" s="60" t="s">
        <v>450</v>
      </c>
      <c r="I43" s="60" t="s">
        <v>177</v>
      </c>
      <c r="J43" s="60" t="s">
        <v>85</v>
      </c>
      <c r="K43" s="60" t="s">
        <v>50</v>
      </c>
      <c r="L43" s="62">
        <v>4</v>
      </c>
      <c r="M43" s="65">
        <v>50</v>
      </c>
      <c r="N43" s="65">
        <v>100</v>
      </c>
      <c r="O43" s="60" t="s">
        <v>66</v>
      </c>
      <c r="P43" s="60" t="s">
        <v>335</v>
      </c>
      <c r="Q43" s="60" t="s">
        <v>363</v>
      </c>
      <c r="R43" s="60" t="s">
        <v>363</v>
      </c>
      <c r="S43" s="60" t="s">
        <v>73</v>
      </c>
      <c r="T43" s="60" t="s">
        <v>378</v>
      </c>
      <c r="U43" s="60" t="s">
        <v>451</v>
      </c>
      <c r="V43" s="60" t="s">
        <v>366</v>
      </c>
      <c r="W43" s="60" t="s">
        <v>366</v>
      </c>
    </row>
    <row r="44" spans="1:23" ht="13.5" customHeight="1" x14ac:dyDescent="0.25">
      <c r="A44" s="60" t="s">
        <v>360</v>
      </c>
      <c r="B44" s="60" t="s">
        <v>360</v>
      </c>
      <c r="C44" s="61"/>
      <c r="D44" s="61"/>
      <c r="E44" s="60" t="s">
        <v>361</v>
      </c>
      <c r="F44" s="60" t="s">
        <v>61</v>
      </c>
      <c r="G44" s="61"/>
      <c r="H44" s="60" t="s">
        <v>452</v>
      </c>
      <c r="I44" s="60" t="s">
        <v>177</v>
      </c>
      <c r="J44" s="60" t="s">
        <v>216</v>
      </c>
      <c r="K44" s="60" t="s">
        <v>2</v>
      </c>
      <c r="L44" s="62">
        <v>12</v>
      </c>
      <c r="M44" s="65">
        <v>50</v>
      </c>
      <c r="N44" s="65">
        <v>100</v>
      </c>
      <c r="O44" s="60" t="s">
        <v>66</v>
      </c>
      <c r="P44" s="60" t="s">
        <v>335</v>
      </c>
      <c r="Q44" s="60" t="s">
        <v>363</v>
      </c>
      <c r="R44" s="60" t="s">
        <v>363</v>
      </c>
      <c r="S44" s="60" t="s">
        <v>268</v>
      </c>
      <c r="T44" s="60" t="s">
        <v>378</v>
      </c>
      <c r="U44" s="60" t="s">
        <v>453</v>
      </c>
      <c r="V44" s="60" t="s">
        <v>366</v>
      </c>
      <c r="W44" s="60" t="s">
        <v>366</v>
      </c>
    </row>
    <row r="45" spans="1:23" ht="13.5" customHeight="1" x14ac:dyDescent="0.25">
      <c r="A45" s="60" t="s">
        <v>360</v>
      </c>
      <c r="B45" s="60" t="s">
        <v>360</v>
      </c>
      <c r="C45" s="61"/>
      <c r="D45" s="61"/>
      <c r="E45" s="60" t="s">
        <v>361</v>
      </c>
      <c r="F45" s="60" t="s">
        <v>61</v>
      </c>
      <c r="G45" s="61"/>
      <c r="H45" s="60" t="s">
        <v>454</v>
      </c>
      <c r="I45" s="60" t="s">
        <v>177</v>
      </c>
      <c r="J45" s="60" t="s">
        <v>216</v>
      </c>
      <c r="K45" s="60" t="s">
        <v>31</v>
      </c>
      <c r="L45" s="62">
        <v>7</v>
      </c>
      <c r="M45" s="65">
        <v>50</v>
      </c>
      <c r="N45" s="65">
        <v>100</v>
      </c>
      <c r="O45" s="60" t="s">
        <v>66</v>
      </c>
      <c r="P45" s="60" t="s">
        <v>335</v>
      </c>
      <c r="Q45" s="60" t="s">
        <v>363</v>
      </c>
      <c r="R45" s="60" t="s">
        <v>363</v>
      </c>
      <c r="S45" s="60" t="s">
        <v>268</v>
      </c>
      <c r="T45" s="60" t="s">
        <v>378</v>
      </c>
      <c r="U45" s="60" t="s">
        <v>455</v>
      </c>
      <c r="V45" s="60" t="s">
        <v>366</v>
      </c>
      <c r="W45" s="60" t="s">
        <v>366</v>
      </c>
    </row>
    <row r="46" spans="1:23" ht="13.5" customHeight="1" x14ac:dyDescent="0.25">
      <c r="A46" s="60" t="s">
        <v>360</v>
      </c>
      <c r="B46" s="60" t="s">
        <v>360</v>
      </c>
      <c r="C46" s="61"/>
      <c r="D46" s="61"/>
      <c r="E46" s="60" t="s">
        <v>361</v>
      </c>
      <c r="F46" s="60" t="s">
        <v>61</v>
      </c>
      <c r="G46" s="61"/>
      <c r="H46" s="60" t="s">
        <v>456</v>
      </c>
      <c r="I46" s="60" t="s">
        <v>177</v>
      </c>
      <c r="J46" s="60" t="s">
        <v>216</v>
      </c>
      <c r="K46" s="60" t="s">
        <v>4</v>
      </c>
      <c r="L46" s="62">
        <v>11</v>
      </c>
      <c r="M46" s="65">
        <v>50</v>
      </c>
      <c r="N46" s="65">
        <v>100</v>
      </c>
      <c r="O46" s="60" t="s">
        <v>66</v>
      </c>
      <c r="P46" s="60" t="s">
        <v>335</v>
      </c>
      <c r="Q46" s="60" t="s">
        <v>363</v>
      </c>
      <c r="R46" s="60" t="s">
        <v>363</v>
      </c>
      <c r="S46" s="60" t="s">
        <v>268</v>
      </c>
      <c r="T46" s="60" t="s">
        <v>378</v>
      </c>
      <c r="U46" s="60" t="s">
        <v>457</v>
      </c>
      <c r="V46" s="60" t="s">
        <v>366</v>
      </c>
      <c r="W46" s="60" t="s">
        <v>366</v>
      </c>
    </row>
    <row r="47" spans="1:23" ht="13.5" customHeight="1" x14ac:dyDescent="0.25">
      <c r="A47" s="60" t="s">
        <v>360</v>
      </c>
      <c r="B47" s="60" t="s">
        <v>360</v>
      </c>
      <c r="C47" s="61"/>
      <c r="D47" s="61"/>
      <c r="E47" s="60" t="s">
        <v>361</v>
      </c>
      <c r="F47" s="60" t="s">
        <v>61</v>
      </c>
      <c r="G47" s="61"/>
      <c r="H47" s="60" t="s">
        <v>458</v>
      </c>
      <c r="I47" s="60" t="s">
        <v>177</v>
      </c>
      <c r="J47" s="60" t="s">
        <v>216</v>
      </c>
      <c r="K47" s="60" t="s">
        <v>49</v>
      </c>
      <c r="L47" s="62">
        <v>10</v>
      </c>
      <c r="M47" s="65">
        <v>50</v>
      </c>
      <c r="N47" s="65">
        <v>100</v>
      </c>
      <c r="O47" s="60" t="s">
        <v>66</v>
      </c>
      <c r="P47" s="60" t="s">
        <v>335</v>
      </c>
      <c r="Q47" s="60" t="s">
        <v>363</v>
      </c>
      <c r="R47" s="60" t="s">
        <v>363</v>
      </c>
      <c r="S47" s="60" t="s">
        <v>268</v>
      </c>
      <c r="T47" s="60" t="s">
        <v>378</v>
      </c>
      <c r="U47" s="60" t="s">
        <v>459</v>
      </c>
      <c r="V47" s="60" t="s">
        <v>366</v>
      </c>
      <c r="W47" s="60" t="s">
        <v>366</v>
      </c>
    </row>
    <row r="48" spans="1:23" ht="13.5" customHeight="1" x14ac:dyDescent="0.25">
      <c r="A48" s="60" t="s">
        <v>360</v>
      </c>
      <c r="B48" s="60" t="s">
        <v>360</v>
      </c>
      <c r="C48" s="61"/>
      <c r="D48" s="61"/>
      <c r="E48" s="60" t="s">
        <v>361</v>
      </c>
      <c r="F48" s="60" t="s">
        <v>61</v>
      </c>
      <c r="G48" s="61"/>
      <c r="H48" s="60" t="s">
        <v>460</v>
      </c>
      <c r="I48" s="60" t="s">
        <v>177</v>
      </c>
      <c r="J48" s="60" t="s">
        <v>26</v>
      </c>
      <c r="K48" s="60" t="s">
        <v>45</v>
      </c>
      <c r="L48" s="62">
        <v>8</v>
      </c>
      <c r="M48" s="65">
        <v>50</v>
      </c>
      <c r="N48" s="65">
        <v>100</v>
      </c>
      <c r="O48" s="60" t="s">
        <v>66</v>
      </c>
      <c r="P48" s="60" t="s">
        <v>335</v>
      </c>
      <c r="Q48" s="60" t="s">
        <v>363</v>
      </c>
      <c r="R48" s="60" t="s">
        <v>363</v>
      </c>
      <c r="S48" s="60" t="s">
        <v>224</v>
      </c>
      <c r="T48" s="60" t="s">
        <v>378</v>
      </c>
      <c r="U48" s="60" t="s">
        <v>461</v>
      </c>
      <c r="V48" s="60" t="s">
        <v>366</v>
      </c>
      <c r="W48" s="60" t="s">
        <v>366</v>
      </c>
    </row>
    <row r="49" spans="1:23" ht="13.5" customHeight="1" x14ac:dyDescent="0.25">
      <c r="A49" s="60" t="s">
        <v>360</v>
      </c>
      <c r="B49" s="60" t="s">
        <v>360</v>
      </c>
      <c r="C49" s="61"/>
      <c r="D49" s="61"/>
      <c r="E49" s="60" t="s">
        <v>361</v>
      </c>
      <c r="F49" s="60" t="s">
        <v>61</v>
      </c>
      <c r="G49" s="61"/>
      <c r="H49" s="60" t="s">
        <v>462</v>
      </c>
      <c r="I49" s="60" t="s">
        <v>177</v>
      </c>
      <c r="J49" s="60" t="s">
        <v>26</v>
      </c>
      <c r="K49" s="60" t="s">
        <v>3</v>
      </c>
      <c r="L49" s="62">
        <v>3</v>
      </c>
      <c r="M49" s="65">
        <v>50</v>
      </c>
      <c r="N49" s="65">
        <v>100</v>
      </c>
      <c r="O49" s="60" t="s">
        <v>66</v>
      </c>
      <c r="P49" s="60" t="s">
        <v>335</v>
      </c>
      <c r="Q49" s="60" t="s">
        <v>363</v>
      </c>
      <c r="R49" s="60" t="s">
        <v>363</v>
      </c>
      <c r="S49" s="60" t="s">
        <v>224</v>
      </c>
      <c r="T49" s="60" t="s">
        <v>378</v>
      </c>
      <c r="U49" s="60" t="s">
        <v>463</v>
      </c>
      <c r="V49" s="60" t="s">
        <v>366</v>
      </c>
      <c r="W49" s="60" t="s">
        <v>366</v>
      </c>
    </row>
    <row r="50" spans="1:23" ht="13.5" customHeight="1" x14ac:dyDescent="0.25">
      <c r="A50" s="60" t="s">
        <v>360</v>
      </c>
      <c r="B50" s="60" t="s">
        <v>360</v>
      </c>
      <c r="C50" s="61"/>
      <c r="D50" s="61"/>
      <c r="E50" s="60" t="s">
        <v>361</v>
      </c>
      <c r="F50" s="60" t="s">
        <v>61</v>
      </c>
      <c r="G50" s="61"/>
      <c r="H50" s="60" t="s">
        <v>464</v>
      </c>
      <c r="I50" s="60" t="s">
        <v>177</v>
      </c>
      <c r="J50" s="60" t="s">
        <v>26</v>
      </c>
      <c r="K50" s="60" t="s">
        <v>46</v>
      </c>
      <c r="L50" s="62">
        <v>7</v>
      </c>
      <c r="M50" s="65">
        <v>50</v>
      </c>
      <c r="N50" s="65">
        <v>100</v>
      </c>
      <c r="O50" s="60" t="s">
        <v>66</v>
      </c>
      <c r="P50" s="60" t="s">
        <v>335</v>
      </c>
      <c r="Q50" s="60" t="s">
        <v>363</v>
      </c>
      <c r="R50" s="60" t="s">
        <v>363</v>
      </c>
      <c r="S50" s="60" t="s">
        <v>224</v>
      </c>
      <c r="T50" s="60" t="s">
        <v>378</v>
      </c>
      <c r="U50" s="60" t="s">
        <v>465</v>
      </c>
      <c r="V50" s="60" t="s">
        <v>366</v>
      </c>
      <c r="W50" s="60" t="s">
        <v>366</v>
      </c>
    </row>
    <row r="51" spans="1:23" ht="13.5" customHeight="1" x14ac:dyDescent="0.25">
      <c r="A51" s="60" t="s">
        <v>360</v>
      </c>
      <c r="B51" s="60" t="s">
        <v>360</v>
      </c>
      <c r="C51" s="61"/>
      <c r="D51" s="61"/>
      <c r="E51" s="60" t="s">
        <v>361</v>
      </c>
      <c r="F51" s="60" t="s">
        <v>61</v>
      </c>
      <c r="G51" s="61"/>
      <c r="H51" s="60" t="s">
        <v>466</v>
      </c>
      <c r="I51" s="60" t="s">
        <v>177</v>
      </c>
      <c r="J51" s="60" t="s">
        <v>26</v>
      </c>
      <c r="K51" s="60" t="s">
        <v>4</v>
      </c>
      <c r="L51" s="62">
        <v>7</v>
      </c>
      <c r="M51" s="65">
        <v>44</v>
      </c>
      <c r="N51" s="65">
        <v>100</v>
      </c>
      <c r="O51" s="60" t="s">
        <v>66</v>
      </c>
      <c r="P51" s="60" t="s">
        <v>335</v>
      </c>
      <c r="Q51" s="60" t="s">
        <v>363</v>
      </c>
      <c r="R51" s="60" t="s">
        <v>363</v>
      </c>
      <c r="S51" s="60" t="s">
        <v>224</v>
      </c>
      <c r="T51" s="60" t="s">
        <v>378</v>
      </c>
      <c r="U51" s="60" t="s">
        <v>467</v>
      </c>
      <c r="V51" s="60" t="s">
        <v>366</v>
      </c>
      <c r="W51" s="60" t="s">
        <v>366</v>
      </c>
    </row>
    <row r="52" spans="1:23" ht="13.5" customHeight="1" x14ac:dyDescent="0.25">
      <c r="A52" s="60" t="s">
        <v>360</v>
      </c>
      <c r="B52" s="60" t="s">
        <v>360</v>
      </c>
      <c r="C52" s="61"/>
      <c r="D52" s="61"/>
      <c r="E52" s="60" t="s">
        <v>361</v>
      </c>
      <c r="F52" s="60" t="s">
        <v>61</v>
      </c>
      <c r="G52" s="61"/>
      <c r="H52" s="60" t="s">
        <v>468</v>
      </c>
      <c r="I52" s="60" t="s">
        <v>177</v>
      </c>
      <c r="J52" s="60" t="s">
        <v>26</v>
      </c>
      <c r="K52" s="60" t="s">
        <v>48</v>
      </c>
      <c r="L52" s="62">
        <v>8</v>
      </c>
      <c r="M52" s="65">
        <v>50</v>
      </c>
      <c r="N52" s="65">
        <v>100</v>
      </c>
      <c r="O52" s="60" t="s">
        <v>66</v>
      </c>
      <c r="P52" s="60" t="s">
        <v>335</v>
      </c>
      <c r="Q52" s="60" t="s">
        <v>363</v>
      </c>
      <c r="R52" s="60" t="s">
        <v>363</v>
      </c>
      <c r="S52" s="60" t="s">
        <v>224</v>
      </c>
      <c r="T52" s="60" t="s">
        <v>378</v>
      </c>
      <c r="U52" s="60" t="s">
        <v>469</v>
      </c>
      <c r="V52" s="60" t="s">
        <v>366</v>
      </c>
      <c r="W52" s="60" t="s">
        <v>366</v>
      </c>
    </row>
    <row r="53" spans="1:23" ht="13.5" customHeight="1" x14ac:dyDescent="0.25">
      <c r="A53" s="60" t="s">
        <v>360</v>
      </c>
      <c r="B53" s="60" t="s">
        <v>360</v>
      </c>
      <c r="C53" s="61"/>
      <c r="D53" s="61"/>
      <c r="E53" s="60" t="s">
        <v>361</v>
      </c>
      <c r="F53" s="60" t="s">
        <v>61</v>
      </c>
      <c r="G53" s="61"/>
      <c r="H53" s="60" t="s">
        <v>470</v>
      </c>
      <c r="I53" s="60" t="s">
        <v>177</v>
      </c>
      <c r="J53" s="60" t="s">
        <v>26</v>
      </c>
      <c r="K53" s="60" t="s">
        <v>49</v>
      </c>
      <c r="L53" s="62">
        <v>8</v>
      </c>
      <c r="M53" s="65">
        <v>50</v>
      </c>
      <c r="N53" s="65">
        <v>100</v>
      </c>
      <c r="O53" s="60" t="s">
        <v>66</v>
      </c>
      <c r="P53" s="60" t="s">
        <v>335</v>
      </c>
      <c r="Q53" s="60" t="s">
        <v>363</v>
      </c>
      <c r="R53" s="60" t="s">
        <v>363</v>
      </c>
      <c r="S53" s="60" t="s">
        <v>224</v>
      </c>
      <c r="T53" s="60" t="s">
        <v>378</v>
      </c>
      <c r="U53" s="60" t="s">
        <v>471</v>
      </c>
      <c r="V53" s="60" t="s">
        <v>366</v>
      </c>
      <c r="W53" s="60" t="s">
        <v>366</v>
      </c>
    </row>
    <row r="54" spans="1:23" ht="13.5" customHeight="1" x14ac:dyDescent="0.25">
      <c r="A54" s="60" t="s">
        <v>360</v>
      </c>
      <c r="B54" s="60" t="s">
        <v>360</v>
      </c>
      <c r="C54" s="61"/>
      <c r="D54" s="61"/>
      <c r="E54" s="60" t="s">
        <v>361</v>
      </c>
      <c r="F54" s="60" t="s">
        <v>61</v>
      </c>
      <c r="G54" s="61"/>
      <c r="H54" s="60" t="s">
        <v>472</v>
      </c>
      <c r="I54" s="60" t="s">
        <v>177</v>
      </c>
      <c r="J54" s="60" t="s">
        <v>26</v>
      </c>
      <c r="K54" s="60" t="s">
        <v>37</v>
      </c>
      <c r="L54" s="62">
        <v>1</v>
      </c>
      <c r="M54" s="65">
        <v>44</v>
      </c>
      <c r="N54" s="65">
        <v>100</v>
      </c>
      <c r="O54" s="60" t="s">
        <v>66</v>
      </c>
      <c r="P54" s="60" t="s">
        <v>335</v>
      </c>
      <c r="Q54" s="60" t="s">
        <v>363</v>
      </c>
      <c r="R54" s="60" t="s">
        <v>363</v>
      </c>
      <c r="S54" s="60" t="s">
        <v>224</v>
      </c>
      <c r="T54" s="60" t="s">
        <v>378</v>
      </c>
      <c r="U54" s="60" t="s">
        <v>473</v>
      </c>
      <c r="V54" s="60" t="s">
        <v>366</v>
      </c>
      <c r="W54" s="60" t="s">
        <v>366</v>
      </c>
    </row>
    <row r="55" spans="1:23" ht="13.5" customHeight="1" x14ac:dyDescent="0.25">
      <c r="A55" s="60" t="s">
        <v>360</v>
      </c>
      <c r="B55" s="60" t="s">
        <v>360</v>
      </c>
      <c r="C55" s="61"/>
      <c r="D55" s="61"/>
      <c r="E55" s="60" t="s">
        <v>361</v>
      </c>
      <c r="F55" s="60" t="s">
        <v>61</v>
      </c>
      <c r="G55" s="61"/>
      <c r="H55" s="60" t="s">
        <v>474</v>
      </c>
      <c r="I55" s="60" t="s">
        <v>177</v>
      </c>
      <c r="J55" s="60" t="s">
        <v>26</v>
      </c>
      <c r="K55" s="60" t="s">
        <v>50</v>
      </c>
      <c r="L55" s="62">
        <v>7</v>
      </c>
      <c r="M55" s="65">
        <v>44</v>
      </c>
      <c r="N55" s="65">
        <v>100</v>
      </c>
      <c r="O55" s="60" t="s">
        <v>66</v>
      </c>
      <c r="P55" s="60" t="s">
        <v>335</v>
      </c>
      <c r="Q55" s="60" t="s">
        <v>363</v>
      </c>
      <c r="R55" s="60" t="s">
        <v>363</v>
      </c>
      <c r="S55" s="60" t="s">
        <v>224</v>
      </c>
      <c r="T55" s="60" t="s">
        <v>378</v>
      </c>
      <c r="U55" s="60" t="s">
        <v>475</v>
      </c>
      <c r="V55" s="60" t="s">
        <v>366</v>
      </c>
      <c r="W55" s="60" t="s">
        <v>366</v>
      </c>
    </row>
    <row r="56" spans="1:23" ht="13.5" customHeight="1" x14ac:dyDescent="0.25">
      <c r="A56" s="60" t="s">
        <v>360</v>
      </c>
      <c r="B56" s="60" t="s">
        <v>360</v>
      </c>
      <c r="C56" s="61"/>
      <c r="D56" s="61"/>
      <c r="E56" s="60" t="s">
        <v>361</v>
      </c>
      <c r="F56" s="60" t="s">
        <v>61</v>
      </c>
      <c r="G56" s="61"/>
      <c r="H56" s="60" t="s">
        <v>476</v>
      </c>
      <c r="I56" s="60" t="s">
        <v>156</v>
      </c>
      <c r="J56" s="60" t="s">
        <v>40</v>
      </c>
      <c r="K56" s="60" t="s">
        <v>45</v>
      </c>
      <c r="L56" s="62">
        <v>2</v>
      </c>
      <c r="M56" s="65">
        <v>55</v>
      </c>
      <c r="N56" s="65">
        <v>110</v>
      </c>
      <c r="O56" s="60" t="s">
        <v>66</v>
      </c>
      <c r="P56" s="60" t="s">
        <v>335</v>
      </c>
      <c r="Q56" s="60" t="s">
        <v>363</v>
      </c>
      <c r="R56" s="60" t="s">
        <v>363</v>
      </c>
      <c r="S56" s="60" t="s">
        <v>199</v>
      </c>
      <c r="T56" s="60" t="s">
        <v>477</v>
      </c>
      <c r="U56" s="60" t="s">
        <v>478</v>
      </c>
      <c r="V56" s="60" t="s">
        <v>366</v>
      </c>
      <c r="W56" s="60" t="s">
        <v>366</v>
      </c>
    </row>
    <row r="57" spans="1:23" ht="13.5" customHeight="1" x14ac:dyDescent="0.25">
      <c r="A57" s="60" t="s">
        <v>360</v>
      </c>
      <c r="B57" s="60" t="s">
        <v>360</v>
      </c>
      <c r="C57" s="61"/>
      <c r="D57" s="61"/>
      <c r="E57" s="60" t="s">
        <v>361</v>
      </c>
      <c r="F57" s="60" t="s">
        <v>61</v>
      </c>
      <c r="G57" s="61"/>
      <c r="H57" s="60" t="s">
        <v>479</v>
      </c>
      <c r="I57" s="60" t="s">
        <v>156</v>
      </c>
      <c r="J57" s="60" t="s">
        <v>216</v>
      </c>
      <c r="K57" s="60" t="s">
        <v>44</v>
      </c>
      <c r="L57" s="62">
        <v>6</v>
      </c>
      <c r="M57" s="65">
        <v>55</v>
      </c>
      <c r="N57" s="65">
        <v>110</v>
      </c>
      <c r="O57" s="60" t="s">
        <v>66</v>
      </c>
      <c r="P57" s="60" t="s">
        <v>335</v>
      </c>
      <c r="Q57" s="60" t="s">
        <v>363</v>
      </c>
      <c r="R57" s="60" t="s">
        <v>363</v>
      </c>
      <c r="S57" s="60" t="s">
        <v>238</v>
      </c>
      <c r="T57" s="60" t="s">
        <v>477</v>
      </c>
      <c r="U57" s="60" t="s">
        <v>480</v>
      </c>
      <c r="V57" s="60" t="s">
        <v>366</v>
      </c>
      <c r="W57" s="60" t="s">
        <v>366</v>
      </c>
    </row>
    <row r="58" spans="1:23" ht="13.5" customHeight="1" x14ac:dyDescent="0.25">
      <c r="A58" s="60" t="s">
        <v>360</v>
      </c>
      <c r="B58" s="60" t="s">
        <v>360</v>
      </c>
      <c r="C58" s="61"/>
      <c r="D58" s="61"/>
      <c r="E58" s="60" t="s">
        <v>361</v>
      </c>
      <c r="F58" s="60" t="s">
        <v>61</v>
      </c>
      <c r="G58" s="61"/>
      <c r="H58" s="60" t="s">
        <v>481</v>
      </c>
      <c r="I58" s="60" t="s">
        <v>156</v>
      </c>
      <c r="J58" s="60" t="s">
        <v>216</v>
      </c>
      <c r="K58" s="60" t="s">
        <v>5</v>
      </c>
      <c r="L58" s="62">
        <v>7</v>
      </c>
      <c r="M58" s="65">
        <v>55</v>
      </c>
      <c r="N58" s="65">
        <v>110</v>
      </c>
      <c r="O58" s="60" t="s">
        <v>66</v>
      </c>
      <c r="P58" s="60" t="s">
        <v>335</v>
      </c>
      <c r="Q58" s="60" t="s">
        <v>363</v>
      </c>
      <c r="R58" s="60" t="s">
        <v>363</v>
      </c>
      <c r="S58" s="60" t="s">
        <v>238</v>
      </c>
      <c r="T58" s="60" t="s">
        <v>477</v>
      </c>
      <c r="U58" s="60" t="s">
        <v>482</v>
      </c>
      <c r="V58" s="60" t="s">
        <v>366</v>
      </c>
      <c r="W58" s="60" t="s">
        <v>366</v>
      </c>
    </row>
    <row r="59" spans="1:23" ht="13.5" customHeight="1" x14ac:dyDescent="0.25">
      <c r="A59" s="60" t="s">
        <v>360</v>
      </c>
      <c r="B59" s="60" t="s">
        <v>360</v>
      </c>
      <c r="C59" s="61"/>
      <c r="D59" s="61"/>
      <c r="E59" s="60" t="s">
        <v>361</v>
      </c>
      <c r="F59" s="60" t="s">
        <v>61</v>
      </c>
      <c r="G59" s="61"/>
      <c r="H59" s="60" t="s">
        <v>483</v>
      </c>
      <c r="I59" s="60" t="s">
        <v>156</v>
      </c>
      <c r="J59" s="60" t="s">
        <v>40</v>
      </c>
      <c r="K59" s="60" t="s">
        <v>48</v>
      </c>
      <c r="L59" s="62">
        <v>13</v>
      </c>
      <c r="M59" s="65">
        <v>55</v>
      </c>
      <c r="N59" s="65">
        <v>110</v>
      </c>
      <c r="O59" s="60" t="s">
        <v>66</v>
      </c>
      <c r="P59" s="60" t="s">
        <v>335</v>
      </c>
      <c r="Q59" s="60" t="s">
        <v>363</v>
      </c>
      <c r="R59" s="60" t="s">
        <v>363</v>
      </c>
      <c r="S59" s="60" t="s">
        <v>199</v>
      </c>
      <c r="T59" s="60" t="s">
        <v>477</v>
      </c>
      <c r="U59" s="60" t="s">
        <v>484</v>
      </c>
      <c r="V59" s="60" t="s">
        <v>366</v>
      </c>
      <c r="W59" s="60" t="s">
        <v>366</v>
      </c>
    </row>
    <row r="60" spans="1:23" ht="13.5" customHeight="1" x14ac:dyDescent="0.25">
      <c r="A60" s="60" t="s">
        <v>360</v>
      </c>
      <c r="B60" s="60" t="s">
        <v>360</v>
      </c>
      <c r="C60" s="61"/>
      <c r="D60" s="61"/>
      <c r="E60" s="60" t="s">
        <v>361</v>
      </c>
      <c r="F60" s="60" t="s">
        <v>61</v>
      </c>
      <c r="G60" s="61"/>
      <c r="H60" s="60" t="s">
        <v>485</v>
      </c>
      <c r="I60" s="60" t="s">
        <v>239</v>
      </c>
      <c r="J60" s="60" t="s">
        <v>85</v>
      </c>
      <c r="K60" s="60" t="s">
        <v>46</v>
      </c>
      <c r="L60" s="62">
        <v>4</v>
      </c>
      <c r="M60" s="65">
        <v>80</v>
      </c>
      <c r="N60" s="65">
        <v>160</v>
      </c>
      <c r="O60" s="60" t="s">
        <v>197</v>
      </c>
      <c r="P60" s="60" t="s">
        <v>335</v>
      </c>
      <c r="Q60" s="60" t="s">
        <v>363</v>
      </c>
      <c r="R60" s="60" t="s">
        <v>363</v>
      </c>
      <c r="S60" s="60" t="s">
        <v>257</v>
      </c>
      <c r="T60" s="60" t="s">
        <v>486</v>
      </c>
      <c r="U60" s="60" t="s">
        <v>487</v>
      </c>
      <c r="V60" s="60" t="s">
        <v>366</v>
      </c>
      <c r="W60" s="60" t="s">
        <v>366</v>
      </c>
    </row>
    <row r="61" spans="1:23" ht="13.5" customHeight="1" x14ac:dyDescent="0.25">
      <c r="A61" s="60" t="s">
        <v>360</v>
      </c>
      <c r="B61" s="60" t="s">
        <v>360</v>
      </c>
      <c r="C61" s="61"/>
      <c r="D61" s="61"/>
      <c r="E61" s="60" t="s">
        <v>361</v>
      </c>
      <c r="F61" s="60" t="s">
        <v>61</v>
      </c>
      <c r="G61" s="61"/>
      <c r="H61" s="60" t="s">
        <v>488</v>
      </c>
      <c r="I61" s="60" t="s">
        <v>239</v>
      </c>
      <c r="J61" s="60" t="s">
        <v>85</v>
      </c>
      <c r="K61" s="60" t="s">
        <v>47</v>
      </c>
      <c r="L61" s="62">
        <v>7</v>
      </c>
      <c r="M61" s="65">
        <v>80</v>
      </c>
      <c r="N61" s="65">
        <v>160</v>
      </c>
      <c r="O61" s="60" t="s">
        <v>197</v>
      </c>
      <c r="P61" s="60" t="s">
        <v>335</v>
      </c>
      <c r="Q61" s="60" t="s">
        <v>363</v>
      </c>
      <c r="R61" s="60" t="s">
        <v>363</v>
      </c>
      <c r="S61" s="60" t="s">
        <v>257</v>
      </c>
      <c r="T61" s="60" t="s">
        <v>486</v>
      </c>
      <c r="U61" s="60" t="s">
        <v>489</v>
      </c>
      <c r="V61" s="60" t="s">
        <v>366</v>
      </c>
      <c r="W61" s="60" t="s">
        <v>366</v>
      </c>
    </row>
    <row r="62" spans="1:23" ht="13.5" customHeight="1" x14ac:dyDescent="0.25">
      <c r="A62" s="60" t="s">
        <v>360</v>
      </c>
      <c r="B62" s="60" t="s">
        <v>360</v>
      </c>
      <c r="C62" s="61"/>
      <c r="D62" s="61"/>
      <c r="E62" s="60" t="s">
        <v>361</v>
      </c>
      <c r="F62" s="60" t="s">
        <v>61</v>
      </c>
      <c r="G62" s="61"/>
      <c r="H62" s="60" t="s">
        <v>490</v>
      </c>
      <c r="I62" s="60" t="s">
        <v>239</v>
      </c>
      <c r="J62" s="60" t="s">
        <v>85</v>
      </c>
      <c r="K62" s="60" t="s">
        <v>4</v>
      </c>
      <c r="L62" s="62">
        <v>1</v>
      </c>
      <c r="M62" s="65">
        <v>80</v>
      </c>
      <c r="N62" s="65">
        <v>160</v>
      </c>
      <c r="O62" s="60" t="s">
        <v>197</v>
      </c>
      <c r="P62" s="60" t="s">
        <v>335</v>
      </c>
      <c r="Q62" s="60" t="s">
        <v>363</v>
      </c>
      <c r="R62" s="60" t="s">
        <v>363</v>
      </c>
      <c r="S62" s="60" t="s">
        <v>257</v>
      </c>
      <c r="T62" s="60" t="s">
        <v>486</v>
      </c>
      <c r="U62" s="60" t="s">
        <v>491</v>
      </c>
      <c r="V62" s="60" t="s">
        <v>366</v>
      </c>
      <c r="W62" s="60" t="s">
        <v>366</v>
      </c>
    </row>
    <row r="63" spans="1:23" ht="13.5" customHeight="1" x14ac:dyDescent="0.25">
      <c r="A63" s="60" t="s">
        <v>360</v>
      </c>
      <c r="B63" s="60" t="s">
        <v>360</v>
      </c>
      <c r="C63" s="61"/>
      <c r="D63" s="61"/>
      <c r="E63" s="60" t="s">
        <v>361</v>
      </c>
      <c r="F63" s="60" t="s">
        <v>61</v>
      </c>
      <c r="G63" s="61"/>
      <c r="H63" s="60" t="s">
        <v>492</v>
      </c>
      <c r="I63" s="60" t="s">
        <v>239</v>
      </c>
      <c r="J63" s="60" t="s">
        <v>98</v>
      </c>
      <c r="K63" s="60" t="s">
        <v>47</v>
      </c>
      <c r="L63" s="62">
        <v>5</v>
      </c>
      <c r="M63" s="65">
        <v>80</v>
      </c>
      <c r="N63" s="65">
        <v>160</v>
      </c>
      <c r="O63" s="60" t="s">
        <v>197</v>
      </c>
      <c r="P63" s="60" t="s">
        <v>335</v>
      </c>
      <c r="Q63" s="60" t="s">
        <v>363</v>
      </c>
      <c r="R63" s="60" t="s">
        <v>363</v>
      </c>
      <c r="S63" s="60" t="s">
        <v>241</v>
      </c>
      <c r="T63" s="60" t="s">
        <v>486</v>
      </c>
      <c r="U63" s="60" t="s">
        <v>493</v>
      </c>
      <c r="V63" s="60" t="s">
        <v>366</v>
      </c>
      <c r="W63" s="60" t="s">
        <v>366</v>
      </c>
    </row>
    <row r="64" spans="1:23" ht="13.5" customHeight="1" x14ac:dyDescent="0.25">
      <c r="A64" s="60" t="s">
        <v>360</v>
      </c>
      <c r="B64" s="60" t="s">
        <v>360</v>
      </c>
      <c r="C64" s="61"/>
      <c r="D64" s="61"/>
      <c r="E64" s="60" t="s">
        <v>361</v>
      </c>
      <c r="F64" s="60" t="s">
        <v>61</v>
      </c>
      <c r="G64" s="61"/>
      <c r="H64" s="60" t="s">
        <v>494</v>
      </c>
      <c r="I64" s="60" t="s">
        <v>239</v>
      </c>
      <c r="J64" s="60" t="s">
        <v>98</v>
      </c>
      <c r="K64" s="60" t="s">
        <v>4</v>
      </c>
      <c r="L64" s="62">
        <v>6</v>
      </c>
      <c r="M64" s="65">
        <v>80</v>
      </c>
      <c r="N64" s="65">
        <v>160</v>
      </c>
      <c r="O64" s="60" t="s">
        <v>197</v>
      </c>
      <c r="P64" s="60" t="s">
        <v>335</v>
      </c>
      <c r="Q64" s="60" t="s">
        <v>363</v>
      </c>
      <c r="R64" s="60" t="s">
        <v>363</v>
      </c>
      <c r="S64" s="60" t="s">
        <v>241</v>
      </c>
      <c r="T64" s="60" t="s">
        <v>486</v>
      </c>
      <c r="U64" s="60" t="s">
        <v>495</v>
      </c>
      <c r="V64" s="60" t="s">
        <v>366</v>
      </c>
      <c r="W64" s="60" t="s">
        <v>366</v>
      </c>
    </row>
    <row r="65" spans="1:23" ht="13.5" customHeight="1" x14ac:dyDescent="0.25">
      <c r="A65" s="60" t="s">
        <v>360</v>
      </c>
      <c r="B65" s="60" t="s">
        <v>360</v>
      </c>
      <c r="C65" s="61"/>
      <c r="D65" s="61"/>
      <c r="E65" s="60" t="s">
        <v>361</v>
      </c>
      <c r="F65" s="60" t="s">
        <v>61</v>
      </c>
      <c r="G65" s="61"/>
      <c r="H65" s="60" t="s">
        <v>496</v>
      </c>
      <c r="I65" s="60" t="s">
        <v>156</v>
      </c>
      <c r="J65" s="60" t="s">
        <v>36</v>
      </c>
      <c r="K65" s="60" t="s">
        <v>8</v>
      </c>
      <c r="L65" s="62">
        <v>2</v>
      </c>
      <c r="M65" s="65">
        <v>55</v>
      </c>
      <c r="N65" s="65">
        <v>110</v>
      </c>
      <c r="O65" s="60" t="s">
        <v>66</v>
      </c>
      <c r="P65" s="60" t="s">
        <v>335</v>
      </c>
      <c r="Q65" s="60" t="s">
        <v>363</v>
      </c>
      <c r="R65" s="60" t="s">
        <v>363</v>
      </c>
      <c r="S65" s="60" t="s">
        <v>255</v>
      </c>
      <c r="T65" s="60" t="s">
        <v>477</v>
      </c>
      <c r="U65" s="60" t="s">
        <v>497</v>
      </c>
      <c r="V65" s="60" t="s">
        <v>366</v>
      </c>
      <c r="W65" s="60" t="s">
        <v>366</v>
      </c>
    </row>
    <row r="66" spans="1:23" ht="13.5" customHeight="1" x14ac:dyDescent="0.25">
      <c r="A66" s="60" t="s">
        <v>360</v>
      </c>
      <c r="B66" s="60" t="s">
        <v>360</v>
      </c>
      <c r="C66" s="61"/>
      <c r="D66" s="61"/>
      <c r="E66" s="60" t="s">
        <v>361</v>
      </c>
      <c r="F66" s="60" t="s">
        <v>61</v>
      </c>
      <c r="G66" s="61"/>
      <c r="H66" s="60" t="s">
        <v>498</v>
      </c>
      <c r="I66" s="60" t="s">
        <v>269</v>
      </c>
      <c r="J66" s="60" t="s">
        <v>85</v>
      </c>
      <c r="K66" s="60" t="s">
        <v>27</v>
      </c>
      <c r="L66" s="62">
        <v>5</v>
      </c>
      <c r="M66" s="65">
        <v>80</v>
      </c>
      <c r="N66" s="65">
        <v>160</v>
      </c>
      <c r="O66" s="60" t="s">
        <v>66</v>
      </c>
      <c r="P66" s="60" t="s">
        <v>335</v>
      </c>
      <c r="Q66" s="60" t="s">
        <v>363</v>
      </c>
      <c r="R66" s="60" t="s">
        <v>363</v>
      </c>
      <c r="S66" s="60" t="s">
        <v>271</v>
      </c>
      <c r="T66" s="60" t="s">
        <v>499</v>
      </c>
      <c r="U66" s="60" t="s">
        <v>500</v>
      </c>
      <c r="V66" s="60" t="s">
        <v>366</v>
      </c>
      <c r="W66" s="60" t="s">
        <v>366</v>
      </c>
    </row>
    <row r="67" spans="1:23" ht="13.5" customHeight="1" x14ac:dyDescent="0.25">
      <c r="A67" s="60" t="s">
        <v>360</v>
      </c>
      <c r="B67" s="60" t="s">
        <v>360</v>
      </c>
      <c r="C67" s="61"/>
      <c r="D67" s="61"/>
      <c r="E67" s="60" t="s">
        <v>361</v>
      </c>
      <c r="F67" s="60" t="s">
        <v>61</v>
      </c>
      <c r="G67" s="61"/>
      <c r="H67" s="60" t="s">
        <v>501</v>
      </c>
      <c r="I67" s="60" t="s">
        <v>156</v>
      </c>
      <c r="J67" s="60" t="s">
        <v>36</v>
      </c>
      <c r="K67" s="60" t="s">
        <v>50</v>
      </c>
      <c r="L67" s="62">
        <v>2</v>
      </c>
      <c r="M67" s="65">
        <v>48</v>
      </c>
      <c r="N67" s="65">
        <v>110</v>
      </c>
      <c r="O67" s="60" t="s">
        <v>66</v>
      </c>
      <c r="P67" s="60" t="s">
        <v>335</v>
      </c>
      <c r="Q67" s="60" t="s">
        <v>363</v>
      </c>
      <c r="R67" s="60" t="s">
        <v>363</v>
      </c>
      <c r="S67" s="60" t="s">
        <v>255</v>
      </c>
      <c r="T67" s="60" t="s">
        <v>477</v>
      </c>
      <c r="U67" s="60" t="s">
        <v>502</v>
      </c>
      <c r="V67" s="60" t="s">
        <v>366</v>
      </c>
      <c r="W67" s="60" t="s">
        <v>366</v>
      </c>
    </row>
    <row r="68" spans="1:23" ht="13.5" customHeight="1" x14ac:dyDescent="0.25">
      <c r="A68" s="60" t="s">
        <v>360</v>
      </c>
      <c r="B68" s="60" t="s">
        <v>360</v>
      </c>
      <c r="C68" s="61"/>
      <c r="D68" s="61"/>
      <c r="E68" s="60" t="s">
        <v>361</v>
      </c>
      <c r="F68" s="60" t="s">
        <v>61</v>
      </c>
      <c r="G68" s="61"/>
      <c r="H68" s="60" t="s">
        <v>503</v>
      </c>
      <c r="I68" s="60" t="s">
        <v>269</v>
      </c>
      <c r="J68" s="60" t="s">
        <v>85</v>
      </c>
      <c r="K68" s="60" t="s">
        <v>28</v>
      </c>
      <c r="L68" s="62">
        <v>9</v>
      </c>
      <c r="M68" s="65">
        <v>80</v>
      </c>
      <c r="N68" s="65">
        <v>160</v>
      </c>
      <c r="O68" s="60" t="s">
        <v>66</v>
      </c>
      <c r="P68" s="60" t="s">
        <v>335</v>
      </c>
      <c r="Q68" s="60" t="s">
        <v>363</v>
      </c>
      <c r="R68" s="60" t="s">
        <v>363</v>
      </c>
      <c r="S68" s="60" t="s">
        <v>271</v>
      </c>
      <c r="T68" s="60" t="s">
        <v>499</v>
      </c>
      <c r="U68" s="60" t="s">
        <v>504</v>
      </c>
      <c r="V68" s="60" t="s">
        <v>366</v>
      </c>
      <c r="W68" s="60" t="s">
        <v>366</v>
      </c>
    </row>
    <row r="69" spans="1:23" ht="13.5" customHeight="1" x14ac:dyDescent="0.25">
      <c r="A69" s="60" t="s">
        <v>360</v>
      </c>
      <c r="B69" s="60" t="s">
        <v>360</v>
      </c>
      <c r="C69" s="61"/>
      <c r="D69" s="61"/>
      <c r="E69" s="60" t="s">
        <v>361</v>
      </c>
      <c r="F69" s="60" t="s">
        <v>61</v>
      </c>
      <c r="G69" s="61"/>
      <c r="H69" s="60" t="s">
        <v>505</v>
      </c>
      <c r="I69" s="60" t="s">
        <v>269</v>
      </c>
      <c r="J69" s="60" t="s">
        <v>85</v>
      </c>
      <c r="K69" s="60" t="s">
        <v>29</v>
      </c>
      <c r="L69" s="62">
        <v>22</v>
      </c>
      <c r="M69" s="65">
        <v>80</v>
      </c>
      <c r="N69" s="65">
        <v>160</v>
      </c>
      <c r="O69" s="60" t="s">
        <v>66</v>
      </c>
      <c r="P69" s="60" t="s">
        <v>335</v>
      </c>
      <c r="Q69" s="60" t="s">
        <v>363</v>
      </c>
      <c r="R69" s="60" t="s">
        <v>363</v>
      </c>
      <c r="S69" s="60" t="s">
        <v>271</v>
      </c>
      <c r="T69" s="60" t="s">
        <v>499</v>
      </c>
      <c r="U69" s="60" t="s">
        <v>506</v>
      </c>
      <c r="V69" s="60" t="s">
        <v>366</v>
      </c>
      <c r="W69" s="60" t="s">
        <v>366</v>
      </c>
    </row>
    <row r="70" spans="1:23" ht="13.5" customHeight="1" x14ac:dyDescent="0.25">
      <c r="A70" s="60" t="s">
        <v>360</v>
      </c>
      <c r="B70" s="60" t="s">
        <v>360</v>
      </c>
      <c r="C70" s="61"/>
      <c r="D70" s="61"/>
      <c r="E70" s="60" t="s">
        <v>361</v>
      </c>
      <c r="F70" s="60" t="s">
        <v>61</v>
      </c>
      <c r="G70" s="61"/>
      <c r="H70" s="60" t="s">
        <v>507</v>
      </c>
      <c r="I70" s="60" t="s">
        <v>156</v>
      </c>
      <c r="J70" s="60" t="s">
        <v>36</v>
      </c>
      <c r="K70" s="60" t="s">
        <v>40</v>
      </c>
      <c r="L70" s="62">
        <v>3</v>
      </c>
      <c r="M70" s="65">
        <v>55</v>
      </c>
      <c r="N70" s="65">
        <v>110</v>
      </c>
      <c r="O70" s="60" t="s">
        <v>66</v>
      </c>
      <c r="P70" s="60" t="s">
        <v>335</v>
      </c>
      <c r="Q70" s="60" t="s">
        <v>363</v>
      </c>
      <c r="R70" s="60" t="s">
        <v>363</v>
      </c>
      <c r="S70" s="60" t="s">
        <v>255</v>
      </c>
      <c r="T70" s="60" t="s">
        <v>477</v>
      </c>
      <c r="U70" s="60" t="s">
        <v>508</v>
      </c>
      <c r="V70" s="60" t="s">
        <v>366</v>
      </c>
      <c r="W70" s="60" t="s">
        <v>366</v>
      </c>
    </row>
    <row r="71" spans="1:23" ht="13.5" customHeight="1" x14ac:dyDescent="0.25">
      <c r="A71" s="60" t="s">
        <v>360</v>
      </c>
      <c r="B71" s="60" t="s">
        <v>360</v>
      </c>
      <c r="C71" s="61"/>
      <c r="D71" s="61"/>
      <c r="E71" s="60" t="s">
        <v>361</v>
      </c>
      <c r="F71" s="60" t="s">
        <v>61</v>
      </c>
      <c r="G71" s="61"/>
      <c r="H71" s="60" t="s">
        <v>509</v>
      </c>
      <c r="I71" s="60" t="s">
        <v>206</v>
      </c>
      <c r="J71" s="60" t="s">
        <v>85</v>
      </c>
      <c r="K71" s="60" t="s">
        <v>47</v>
      </c>
      <c r="L71" s="62">
        <v>1</v>
      </c>
      <c r="M71" s="65">
        <v>70</v>
      </c>
      <c r="N71" s="65">
        <v>140</v>
      </c>
      <c r="O71" s="60" t="s">
        <v>66</v>
      </c>
      <c r="P71" s="60" t="s">
        <v>335</v>
      </c>
      <c r="Q71" s="60" t="s">
        <v>363</v>
      </c>
      <c r="R71" s="60" t="s">
        <v>363</v>
      </c>
      <c r="S71" s="60" t="s">
        <v>159</v>
      </c>
      <c r="T71" s="60" t="s">
        <v>510</v>
      </c>
      <c r="U71" s="60" t="s">
        <v>511</v>
      </c>
      <c r="V71" s="60" t="s">
        <v>366</v>
      </c>
      <c r="W71" s="60" t="s">
        <v>366</v>
      </c>
    </row>
    <row r="72" spans="1:23" ht="13.5" customHeight="1" x14ac:dyDescent="0.25">
      <c r="A72" s="60" t="s">
        <v>360</v>
      </c>
      <c r="B72" s="60" t="s">
        <v>360</v>
      </c>
      <c r="C72" s="61"/>
      <c r="D72" s="61"/>
      <c r="E72" s="60" t="s">
        <v>361</v>
      </c>
      <c r="F72" s="60" t="s">
        <v>61</v>
      </c>
      <c r="G72" s="61"/>
      <c r="H72" s="60" t="s">
        <v>512</v>
      </c>
      <c r="I72" s="60" t="s">
        <v>156</v>
      </c>
      <c r="J72" s="60" t="s">
        <v>40</v>
      </c>
      <c r="K72" s="60" t="s">
        <v>5</v>
      </c>
      <c r="L72" s="62">
        <v>5</v>
      </c>
      <c r="M72" s="65">
        <v>55</v>
      </c>
      <c r="N72" s="65">
        <v>110</v>
      </c>
      <c r="O72" s="60" t="s">
        <v>66</v>
      </c>
      <c r="P72" s="60" t="s">
        <v>335</v>
      </c>
      <c r="Q72" s="60" t="s">
        <v>363</v>
      </c>
      <c r="R72" s="60" t="s">
        <v>363</v>
      </c>
      <c r="S72" s="60" t="s">
        <v>199</v>
      </c>
      <c r="T72" s="60" t="s">
        <v>477</v>
      </c>
      <c r="U72" s="60" t="s">
        <v>513</v>
      </c>
      <c r="V72" s="60" t="s">
        <v>366</v>
      </c>
      <c r="W72" s="60" t="s">
        <v>366</v>
      </c>
    </row>
    <row r="73" spans="1:23" ht="13.5" customHeight="1" x14ac:dyDescent="0.25">
      <c r="A73" s="60" t="s">
        <v>360</v>
      </c>
      <c r="B73" s="60" t="s">
        <v>360</v>
      </c>
      <c r="C73" s="61"/>
      <c r="D73" s="61"/>
      <c r="E73" s="60" t="s">
        <v>361</v>
      </c>
      <c r="F73" s="60" t="s">
        <v>61</v>
      </c>
      <c r="G73" s="61"/>
      <c r="H73" s="60" t="s">
        <v>514</v>
      </c>
      <c r="I73" s="60" t="s">
        <v>206</v>
      </c>
      <c r="J73" s="60" t="s">
        <v>98</v>
      </c>
      <c r="K73" s="60" t="s">
        <v>39</v>
      </c>
      <c r="L73" s="62">
        <v>5</v>
      </c>
      <c r="M73" s="65">
        <v>70</v>
      </c>
      <c r="N73" s="65">
        <v>140</v>
      </c>
      <c r="O73" s="60" t="s">
        <v>66</v>
      </c>
      <c r="P73" s="60" t="s">
        <v>335</v>
      </c>
      <c r="Q73" s="60" t="s">
        <v>363</v>
      </c>
      <c r="R73" s="60" t="s">
        <v>363</v>
      </c>
      <c r="S73" s="60" t="s">
        <v>274</v>
      </c>
      <c r="T73" s="60" t="s">
        <v>510</v>
      </c>
      <c r="U73" s="60" t="s">
        <v>515</v>
      </c>
      <c r="V73" s="60" t="s">
        <v>366</v>
      </c>
      <c r="W73" s="60" t="s">
        <v>366</v>
      </c>
    </row>
    <row r="74" spans="1:23" ht="13.5" customHeight="1" x14ac:dyDescent="0.25">
      <c r="A74" s="60" t="s">
        <v>360</v>
      </c>
      <c r="B74" s="60" t="s">
        <v>360</v>
      </c>
      <c r="C74" s="61"/>
      <c r="D74" s="61"/>
      <c r="E74" s="60" t="s">
        <v>361</v>
      </c>
      <c r="F74" s="60" t="s">
        <v>61</v>
      </c>
      <c r="G74" s="61"/>
      <c r="H74" s="60" t="s">
        <v>516</v>
      </c>
      <c r="I74" s="60" t="s">
        <v>206</v>
      </c>
      <c r="J74" s="60" t="s">
        <v>158</v>
      </c>
      <c r="K74" s="60" t="s">
        <v>47</v>
      </c>
      <c r="L74" s="62">
        <v>11</v>
      </c>
      <c r="M74" s="65">
        <v>70</v>
      </c>
      <c r="N74" s="65">
        <v>140</v>
      </c>
      <c r="O74" s="60" t="s">
        <v>66</v>
      </c>
      <c r="P74" s="60" t="s">
        <v>335</v>
      </c>
      <c r="Q74" s="60" t="s">
        <v>363</v>
      </c>
      <c r="R74" s="60" t="s">
        <v>363</v>
      </c>
      <c r="S74" s="60" t="s">
        <v>208</v>
      </c>
      <c r="T74" s="60" t="s">
        <v>510</v>
      </c>
      <c r="U74" s="60" t="s">
        <v>517</v>
      </c>
      <c r="V74" s="60" t="s">
        <v>366</v>
      </c>
      <c r="W74" s="60" t="s">
        <v>366</v>
      </c>
    </row>
    <row r="75" spans="1:23" ht="13.5" customHeight="1" x14ac:dyDescent="0.25">
      <c r="A75" s="60" t="s">
        <v>360</v>
      </c>
      <c r="B75" s="60" t="s">
        <v>360</v>
      </c>
      <c r="C75" s="61"/>
      <c r="D75" s="61"/>
      <c r="E75" s="60" t="s">
        <v>361</v>
      </c>
      <c r="F75" s="60" t="s">
        <v>61</v>
      </c>
      <c r="G75" s="61"/>
      <c r="H75" s="60" t="s">
        <v>518</v>
      </c>
      <c r="I75" s="60" t="s">
        <v>206</v>
      </c>
      <c r="J75" s="60" t="s">
        <v>158</v>
      </c>
      <c r="K75" s="60" t="s">
        <v>4</v>
      </c>
      <c r="L75" s="62">
        <v>9</v>
      </c>
      <c r="M75" s="65">
        <v>70</v>
      </c>
      <c r="N75" s="65">
        <v>140</v>
      </c>
      <c r="O75" s="60" t="s">
        <v>66</v>
      </c>
      <c r="P75" s="60" t="s">
        <v>335</v>
      </c>
      <c r="Q75" s="60" t="s">
        <v>363</v>
      </c>
      <c r="R75" s="60" t="s">
        <v>363</v>
      </c>
      <c r="S75" s="60" t="s">
        <v>208</v>
      </c>
      <c r="T75" s="60" t="s">
        <v>510</v>
      </c>
      <c r="U75" s="60" t="s">
        <v>519</v>
      </c>
      <c r="V75" s="60" t="s">
        <v>366</v>
      </c>
      <c r="W75" s="60" t="s">
        <v>366</v>
      </c>
    </row>
    <row r="76" spans="1:23" ht="13.5" customHeight="1" x14ac:dyDescent="0.25">
      <c r="A76" s="60" t="s">
        <v>360</v>
      </c>
      <c r="B76" s="60" t="s">
        <v>360</v>
      </c>
      <c r="C76" s="61"/>
      <c r="D76" s="61"/>
      <c r="E76" s="60" t="s">
        <v>361</v>
      </c>
      <c r="F76" s="60" t="s">
        <v>61</v>
      </c>
      <c r="G76" s="61"/>
      <c r="H76" s="60" t="s">
        <v>520</v>
      </c>
      <c r="I76" s="60" t="s">
        <v>206</v>
      </c>
      <c r="J76" s="60" t="s">
        <v>158</v>
      </c>
      <c r="K76" s="60" t="s">
        <v>48</v>
      </c>
      <c r="L76" s="62">
        <v>11</v>
      </c>
      <c r="M76" s="65">
        <v>70</v>
      </c>
      <c r="N76" s="65">
        <v>140</v>
      </c>
      <c r="O76" s="60" t="s">
        <v>66</v>
      </c>
      <c r="P76" s="60" t="s">
        <v>335</v>
      </c>
      <c r="Q76" s="60" t="s">
        <v>363</v>
      </c>
      <c r="R76" s="60" t="s">
        <v>363</v>
      </c>
      <c r="S76" s="60" t="s">
        <v>208</v>
      </c>
      <c r="T76" s="60" t="s">
        <v>510</v>
      </c>
      <c r="U76" s="60" t="s">
        <v>521</v>
      </c>
      <c r="V76" s="60" t="s">
        <v>366</v>
      </c>
      <c r="W76" s="60" t="s">
        <v>366</v>
      </c>
    </row>
    <row r="77" spans="1:23" ht="13.5" customHeight="1" x14ac:dyDescent="0.25">
      <c r="A77" s="60" t="s">
        <v>360</v>
      </c>
      <c r="B77" s="60" t="s">
        <v>360</v>
      </c>
      <c r="C77" s="61"/>
      <c r="D77" s="61"/>
      <c r="E77" s="60" t="s">
        <v>361</v>
      </c>
      <c r="F77" s="60" t="s">
        <v>61</v>
      </c>
      <c r="G77" s="61"/>
      <c r="H77" s="60" t="s">
        <v>522</v>
      </c>
      <c r="I77" s="60" t="s">
        <v>206</v>
      </c>
      <c r="J77" s="60" t="s">
        <v>158</v>
      </c>
      <c r="K77" s="60" t="s">
        <v>49</v>
      </c>
      <c r="L77" s="62">
        <v>12</v>
      </c>
      <c r="M77" s="65">
        <v>70</v>
      </c>
      <c r="N77" s="65">
        <v>140</v>
      </c>
      <c r="O77" s="60" t="s">
        <v>66</v>
      </c>
      <c r="P77" s="60" t="s">
        <v>335</v>
      </c>
      <c r="Q77" s="60" t="s">
        <v>363</v>
      </c>
      <c r="R77" s="60" t="s">
        <v>363</v>
      </c>
      <c r="S77" s="60" t="s">
        <v>208</v>
      </c>
      <c r="T77" s="60" t="s">
        <v>510</v>
      </c>
      <c r="U77" s="60" t="s">
        <v>523</v>
      </c>
      <c r="V77" s="60" t="s">
        <v>366</v>
      </c>
      <c r="W77" s="60" t="s">
        <v>366</v>
      </c>
    </row>
    <row r="78" spans="1:23" ht="13.5" customHeight="1" x14ac:dyDescent="0.25">
      <c r="A78" s="60" t="s">
        <v>360</v>
      </c>
      <c r="B78" s="60" t="s">
        <v>360</v>
      </c>
      <c r="C78" s="61"/>
      <c r="D78" s="61"/>
      <c r="E78" s="60" t="s">
        <v>361</v>
      </c>
      <c r="F78" s="60" t="s">
        <v>61</v>
      </c>
      <c r="G78" s="61"/>
      <c r="H78" s="60" t="s">
        <v>524</v>
      </c>
      <c r="I78" s="60" t="s">
        <v>206</v>
      </c>
      <c r="J78" s="60" t="s">
        <v>158</v>
      </c>
      <c r="K78" s="60" t="s">
        <v>50</v>
      </c>
      <c r="L78" s="62">
        <v>18</v>
      </c>
      <c r="M78" s="65">
        <v>70</v>
      </c>
      <c r="N78" s="65">
        <v>140</v>
      </c>
      <c r="O78" s="60" t="s">
        <v>66</v>
      </c>
      <c r="P78" s="60" t="s">
        <v>335</v>
      </c>
      <c r="Q78" s="60" t="s">
        <v>363</v>
      </c>
      <c r="R78" s="60" t="s">
        <v>363</v>
      </c>
      <c r="S78" s="60" t="s">
        <v>208</v>
      </c>
      <c r="T78" s="60" t="s">
        <v>510</v>
      </c>
      <c r="U78" s="60" t="s">
        <v>525</v>
      </c>
      <c r="V78" s="60" t="s">
        <v>366</v>
      </c>
      <c r="W78" s="60" t="s">
        <v>366</v>
      </c>
    </row>
    <row r="79" spans="1:23" ht="13.5" customHeight="1" x14ac:dyDescent="0.25">
      <c r="A79" s="60" t="s">
        <v>360</v>
      </c>
      <c r="B79" s="60" t="s">
        <v>360</v>
      </c>
      <c r="C79" s="61"/>
      <c r="D79" s="61"/>
      <c r="E79" s="60" t="s">
        <v>361</v>
      </c>
      <c r="F79" s="60" t="s">
        <v>61</v>
      </c>
      <c r="G79" s="61"/>
      <c r="H79" s="60" t="s">
        <v>526</v>
      </c>
      <c r="I79" s="60" t="s">
        <v>239</v>
      </c>
      <c r="J79" s="60" t="s">
        <v>98</v>
      </c>
      <c r="K79" s="60" t="s">
        <v>50</v>
      </c>
      <c r="L79" s="62">
        <v>3</v>
      </c>
      <c r="M79" s="65">
        <v>80</v>
      </c>
      <c r="N79" s="65">
        <v>160</v>
      </c>
      <c r="O79" s="60" t="s">
        <v>197</v>
      </c>
      <c r="P79" s="60" t="s">
        <v>335</v>
      </c>
      <c r="Q79" s="60" t="s">
        <v>363</v>
      </c>
      <c r="R79" s="60" t="s">
        <v>363</v>
      </c>
      <c r="S79" s="60" t="s">
        <v>241</v>
      </c>
      <c r="T79" s="60" t="s">
        <v>486</v>
      </c>
      <c r="U79" s="60" t="s">
        <v>527</v>
      </c>
      <c r="V79" s="60" t="s">
        <v>366</v>
      </c>
      <c r="W79" s="60" t="s">
        <v>366</v>
      </c>
    </row>
    <row r="80" spans="1:23" ht="13.5" customHeight="1" x14ac:dyDescent="0.25">
      <c r="A80" s="60" t="s">
        <v>360</v>
      </c>
      <c r="B80" s="60" t="s">
        <v>360</v>
      </c>
      <c r="C80" s="61"/>
      <c r="D80" s="61"/>
      <c r="E80" s="60" t="s">
        <v>361</v>
      </c>
      <c r="F80" s="60" t="s">
        <v>61</v>
      </c>
      <c r="G80" s="61"/>
      <c r="H80" s="60" t="s">
        <v>528</v>
      </c>
      <c r="I80" s="60" t="s">
        <v>269</v>
      </c>
      <c r="J80" s="60" t="s">
        <v>85</v>
      </c>
      <c r="K80" s="60" t="s">
        <v>37</v>
      </c>
      <c r="L80" s="62">
        <v>2</v>
      </c>
      <c r="M80" s="65">
        <v>80</v>
      </c>
      <c r="N80" s="65">
        <v>160</v>
      </c>
      <c r="O80" s="60" t="s">
        <v>66</v>
      </c>
      <c r="P80" s="60" t="s">
        <v>335</v>
      </c>
      <c r="Q80" s="60" t="s">
        <v>363</v>
      </c>
      <c r="R80" s="60" t="s">
        <v>363</v>
      </c>
      <c r="S80" s="60" t="s">
        <v>271</v>
      </c>
      <c r="T80" s="60" t="s">
        <v>499</v>
      </c>
      <c r="U80" s="60" t="s">
        <v>529</v>
      </c>
      <c r="V80" s="60" t="s">
        <v>366</v>
      </c>
      <c r="W80" s="60" t="s">
        <v>366</v>
      </c>
    </row>
    <row r="81" spans="1:23" ht="13.5" customHeight="1" x14ac:dyDescent="0.25">
      <c r="A81" s="60" t="s">
        <v>360</v>
      </c>
      <c r="B81" s="60" t="s">
        <v>360</v>
      </c>
      <c r="C81" s="61"/>
      <c r="D81" s="61"/>
      <c r="E81" s="60" t="s">
        <v>361</v>
      </c>
      <c r="F81" s="60" t="s">
        <v>61</v>
      </c>
      <c r="G81" s="61"/>
      <c r="H81" s="60" t="s">
        <v>530</v>
      </c>
      <c r="I81" s="60" t="s">
        <v>206</v>
      </c>
      <c r="J81" s="60" t="s">
        <v>85</v>
      </c>
      <c r="K81" s="60" t="s">
        <v>50</v>
      </c>
      <c r="L81" s="62">
        <v>4</v>
      </c>
      <c r="M81" s="65">
        <v>70</v>
      </c>
      <c r="N81" s="65">
        <v>140</v>
      </c>
      <c r="O81" s="60" t="s">
        <v>66</v>
      </c>
      <c r="P81" s="60" t="s">
        <v>335</v>
      </c>
      <c r="Q81" s="60" t="s">
        <v>363</v>
      </c>
      <c r="R81" s="60" t="s">
        <v>363</v>
      </c>
      <c r="S81" s="60" t="s">
        <v>159</v>
      </c>
      <c r="T81" s="60" t="s">
        <v>510</v>
      </c>
      <c r="U81" s="60" t="s">
        <v>531</v>
      </c>
      <c r="V81" s="60" t="s">
        <v>366</v>
      </c>
      <c r="W81" s="60" t="s">
        <v>366</v>
      </c>
    </row>
    <row r="82" spans="1:23" ht="13.5" customHeight="1" x14ac:dyDescent="0.25">
      <c r="A82" s="60" t="s">
        <v>360</v>
      </c>
      <c r="B82" s="60" t="s">
        <v>360</v>
      </c>
      <c r="C82" s="61"/>
      <c r="D82" s="61"/>
      <c r="E82" s="60" t="s">
        <v>361</v>
      </c>
      <c r="F82" s="60" t="s">
        <v>61</v>
      </c>
      <c r="G82" s="61"/>
      <c r="H82" s="60" t="s">
        <v>532</v>
      </c>
      <c r="I82" s="60" t="s">
        <v>206</v>
      </c>
      <c r="J82" s="60" t="s">
        <v>98</v>
      </c>
      <c r="K82" s="60" t="s">
        <v>36</v>
      </c>
      <c r="L82" s="62">
        <v>8</v>
      </c>
      <c r="M82" s="65">
        <v>70</v>
      </c>
      <c r="N82" s="65">
        <v>140</v>
      </c>
      <c r="O82" s="60" t="s">
        <v>66</v>
      </c>
      <c r="P82" s="60" t="s">
        <v>335</v>
      </c>
      <c r="Q82" s="60" t="s">
        <v>363</v>
      </c>
      <c r="R82" s="60" t="s">
        <v>363</v>
      </c>
      <c r="S82" s="60" t="s">
        <v>274</v>
      </c>
      <c r="T82" s="60" t="s">
        <v>510</v>
      </c>
      <c r="U82" s="60" t="s">
        <v>533</v>
      </c>
      <c r="V82" s="60" t="s">
        <v>366</v>
      </c>
      <c r="W82" s="60" t="s">
        <v>366</v>
      </c>
    </row>
    <row r="83" spans="1:23" ht="13.5" customHeight="1" x14ac:dyDescent="0.25">
      <c r="A83" s="60" t="s">
        <v>360</v>
      </c>
      <c r="B83" s="60" t="s">
        <v>360</v>
      </c>
      <c r="C83" s="61"/>
      <c r="D83" s="61"/>
      <c r="E83" s="60" t="s">
        <v>361</v>
      </c>
      <c r="F83" s="60" t="s">
        <v>61</v>
      </c>
      <c r="G83" s="61"/>
      <c r="H83" s="60" t="s">
        <v>534</v>
      </c>
      <c r="I83" s="60" t="s">
        <v>206</v>
      </c>
      <c r="J83" s="60" t="s">
        <v>98</v>
      </c>
      <c r="K83" s="60" t="s">
        <v>38</v>
      </c>
      <c r="L83" s="62">
        <v>1</v>
      </c>
      <c r="M83" s="65">
        <v>70</v>
      </c>
      <c r="N83" s="65">
        <v>140</v>
      </c>
      <c r="O83" s="60" t="s">
        <v>66</v>
      </c>
      <c r="P83" s="60" t="s">
        <v>335</v>
      </c>
      <c r="Q83" s="60" t="s">
        <v>363</v>
      </c>
      <c r="R83" s="60" t="s">
        <v>363</v>
      </c>
      <c r="S83" s="60" t="s">
        <v>274</v>
      </c>
      <c r="T83" s="60" t="s">
        <v>510</v>
      </c>
      <c r="U83" s="60" t="s">
        <v>535</v>
      </c>
      <c r="V83" s="60" t="s">
        <v>366</v>
      </c>
      <c r="W83" s="60" t="s">
        <v>366</v>
      </c>
    </row>
    <row r="84" spans="1:23" ht="13.5" customHeight="1" x14ac:dyDescent="0.25">
      <c r="A84" s="60" t="s">
        <v>360</v>
      </c>
      <c r="B84" s="60" t="s">
        <v>360</v>
      </c>
      <c r="C84" s="61"/>
      <c r="D84" s="61"/>
      <c r="E84" s="60" t="s">
        <v>361</v>
      </c>
      <c r="F84" s="60" t="s">
        <v>61</v>
      </c>
      <c r="G84" s="61"/>
      <c r="H84" s="60" t="s">
        <v>536</v>
      </c>
      <c r="I84" s="60" t="s">
        <v>78</v>
      </c>
      <c r="J84" s="60" t="s">
        <v>129</v>
      </c>
      <c r="K84" s="60" t="s">
        <v>28</v>
      </c>
      <c r="L84" s="62">
        <v>2</v>
      </c>
      <c r="M84" s="65">
        <v>67.5</v>
      </c>
      <c r="N84" s="65">
        <v>135</v>
      </c>
      <c r="O84" s="60" t="s">
        <v>66</v>
      </c>
      <c r="P84" s="60" t="s">
        <v>7</v>
      </c>
      <c r="Q84" s="60" t="s">
        <v>363</v>
      </c>
      <c r="R84" s="60" t="s">
        <v>363</v>
      </c>
      <c r="S84" s="60" t="s">
        <v>130</v>
      </c>
      <c r="T84" s="60" t="s">
        <v>537</v>
      </c>
      <c r="U84" s="60" t="s">
        <v>538</v>
      </c>
      <c r="V84" s="60" t="s">
        <v>366</v>
      </c>
      <c r="W84" s="60" t="s">
        <v>366</v>
      </c>
    </row>
    <row r="85" spans="1:23" ht="13.5" customHeight="1" x14ac:dyDescent="0.25">
      <c r="A85" s="60" t="s">
        <v>360</v>
      </c>
      <c r="B85" s="60" t="s">
        <v>360</v>
      </c>
      <c r="C85" s="61"/>
      <c r="D85" s="61"/>
      <c r="E85" s="60" t="s">
        <v>361</v>
      </c>
      <c r="F85" s="60" t="s">
        <v>61</v>
      </c>
      <c r="G85" s="61"/>
      <c r="H85" s="60" t="s">
        <v>539</v>
      </c>
      <c r="I85" s="60" t="s">
        <v>250</v>
      </c>
      <c r="J85" s="60" t="s">
        <v>98</v>
      </c>
      <c r="K85" s="60" t="s">
        <v>26</v>
      </c>
      <c r="L85" s="62">
        <v>1</v>
      </c>
      <c r="M85" s="65">
        <v>77.5</v>
      </c>
      <c r="N85" s="65">
        <v>155</v>
      </c>
      <c r="O85" s="60" t="s">
        <v>66</v>
      </c>
      <c r="P85" s="60" t="s">
        <v>335</v>
      </c>
      <c r="Q85" s="60" t="s">
        <v>363</v>
      </c>
      <c r="R85" s="60" t="s">
        <v>363</v>
      </c>
      <c r="S85" s="60" t="s">
        <v>252</v>
      </c>
      <c r="T85" s="60" t="s">
        <v>540</v>
      </c>
      <c r="U85" s="60" t="s">
        <v>541</v>
      </c>
      <c r="V85" s="60" t="s">
        <v>366</v>
      </c>
      <c r="W85" s="60" t="s">
        <v>366</v>
      </c>
    </row>
    <row r="86" spans="1:23" ht="13.5" customHeight="1" x14ac:dyDescent="0.25">
      <c r="A86" s="60" t="s">
        <v>360</v>
      </c>
      <c r="B86" s="60" t="s">
        <v>360</v>
      </c>
      <c r="C86" s="61"/>
      <c r="D86" s="61"/>
      <c r="E86" s="60" t="s">
        <v>361</v>
      </c>
      <c r="F86" s="60" t="s">
        <v>61</v>
      </c>
      <c r="G86" s="61"/>
      <c r="H86" s="60" t="s">
        <v>542</v>
      </c>
      <c r="I86" s="60" t="s">
        <v>250</v>
      </c>
      <c r="J86" s="60" t="s">
        <v>98</v>
      </c>
      <c r="K86" s="60" t="s">
        <v>28</v>
      </c>
      <c r="L86" s="62">
        <v>1</v>
      </c>
      <c r="M86" s="65">
        <v>77.5</v>
      </c>
      <c r="N86" s="65">
        <v>155</v>
      </c>
      <c r="O86" s="60" t="s">
        <v>66</v>
      </c>
      <c r="P86" s="60" t="s">
        <v>335</v>
      </c>
      <c r="Q86" s="60" t="s">
        <v>363</v>
      </c>
      <c r="R86" s="60" t="s">
        <v>363</v>
      </c>
      <c r="S86" s="60" t="s">
        <v>252</v>
      </c>
      <c r="T86" s="60" t="s">
        <v>540</v>
      </c>
      <c r="U86" s="60" t="s">
        <v>543</v>
      </c>
      <c r="V86" s="60" t="s">
        <v>366</v>
      </c>
      <c r="W86" s="60" t="s">
        <v>366</v>
      </c>
    </row>
    <row r="87" spans="1:23" ht="13.5" customHeight="1" x14ac:dyDescent="0.25">
      <c r="A87" s="60" t="s">
        <v>360</v>
      </c>
      <c r="B87" s="60" t="s">
        <v>360</v>
      </c>
      <c r="C87" s="61"/>
      <c r="D87" s="61"/>
      <c r="E87" s="60" t="s">
        <v>361</v>
      </c>
      <c r="F87" s="60" t="s">
        <v>61</v>
      </c>
      <c r="G87" s="61"/>
      <c r="H87" s="60" t="s">
        <v>544</v>
      </c>
      <c r="I87" s="60" t="s">
        <v>250</v>
      </c>
      <c r="J87" s="60" t="s">
        <v>98</v>
      </c>
      <c r="K87" s="60" t="s">
        <v>1</v>
      </c>
      <c r="L87" s="62">
        <v>7</v>
      </c>
      <c r="M87" s="65">
        <v>60</v>
      </c>
      <c r="N87" s="65">
        <v>120</v>
      </c>
      <c r="O87" s="60" t="s">
        <v>66</v>
      </c>
      <c r="P87" s="60" t="s">
        <v>335</v>
      </c>
      <c r="Q87" s="60" t="s">
        <v>363</v>
      </c>
      <c r="R87" s="60" t="s">
        <v>363</v>
      </c>
      <c r="S87" s="60" t="s">
        <v>252</v>
      </c>
      <c r="T87" s="60" t="s">
        <v>540</v>
      </c>
      <c r="U87" s="60" t="s">
        <v>545</v>
      </c>
      <c r="V87" s="60" t="s">
        <v>366</v>
      </c>
      <c r="W87" s="60" t="s">
        <v>366</v>
      </c>
    </row>
    <row r="88" spans="1:23" ht="13.5" customHeight="1" x14ac:dyDescent="0.25">
      <c r="A88" s="60" t="s">
        <v>360</v>
      </c>
      <c r="B88" s="60" t="s">
        <v>360</v>
      </c>
      <c r="C88" s="61"/>
      <c r="D88" s="61"/>
      <c r="E88" s="60" t="s">
        <v>361</v>
      </c>
      <c r="F88" s="60" t="s">
        <v>61</v>
      </c>
      <c r="G88" s="61"/>
      <c r="H88" s="60" t="s">
        <v>546</v>
      </c>
      <c r="I88" s="60" t="s">
        <v>250</v>
      </c>
      <c r="J88" s="60" t="s">
        <v>98</v>
      </c>
      <c r="K88" s="60" t="s">
        <v>3</v>
      </c>
      <c r="L88" s="62">
        <v>4</v>
      </c>
      <c r="M88" s="65">
        <v>60</v>
      </c>
      <c r="N88" s="65">
        <v>120</v>
      </c>
      <c r="O88" s="60" t="s">
        <v>66</v>
      </c>
      <c r="P88" s="60" t="s">
        <v>335</v>
      </c>
      <c r="Q88" s="60" t="s">
        <v>363</v>
      </c>
      <c r="R88" s="60" t="s">
        <v>363</v>
      </c>
      <c r="S88" s="60" t="s">
        <v>252</v>
      </c>
      <c r="T88" s="60" t="s">
        <v>540</v>
      </c>
      <c r="U88" s="60" t="s">
        <v>547</v>
      </c>
      <c r="V88" s="60" t="s">
        <v>366</v>
      </c>
      <c r="W88" s="60" t="s">
        <v>366</v>
      </c>
    </row>
    <row r="89" spans="1:23" ht="13.5" customHeight="1" x14ac:dyDescent="0.25">
      <c r="A89" s="60" t="s">
        <v>360</v>
      </c>
      <c r="B89" s="60" t="s">
        <v>360</v>
      </c>
      <c r="C89" s="61"/>
      <c r="D89" s="61"/>
      <c r="E89" s="60" t="s">
        <v>361</v>
      </c>
      <c r="F89" s="60" t="s">
        <v>61</v>
      </c>
      <c r="G89" s="61"/>
      <c r="H89" s="60" t="s">
        <v>548</v>
      </c>
      <c r="I89" s="60" t="s">
        <v>161</v>
      </c>
      <c r="J89" s="60" t="s">
        <v>163</v>
      </c>
      <c r="K89" s="60" t="s">
        <v>45</v>
      </c>
      <c r="L89" s="62">
        <v>2</v>
      </c>
      <c r="M89" s="65">
        <v>72.5</v>
      </c>
      <c r="N89" s="65">
        <v>145</v>
      </c>
      <c r="O89" s="60" t="s">
        <v>66</v>
      </c>
      <c r="P89" s="60" t="s">
        <v>335</v>
      </c>
      <c r="Q89" s="60" t="s">
        <v>363</v>
      </c>
      <c r="R89" s="60" t="s">
        <v>363</v>
      </c>
      <c r="S89" s="60" t="s">
        <v>164</v>
      </c>
      <c r="T89" s="60" t="s">
        <v>549</v>
      </c>
      <c r="U89" s="60" t="s">
        <v>550</v>
      </c>
      <c r="V89" s="60" t="s">
        <v>366</v>
      </c>
      <c r="W89" s="60" t="s">
        <v>366</v>
      </c>
    </row>
    <row r="90" spans="1:23" ht="13.5" customHeight="1" x14ac:dyDescent="0.25">
      <c r="A90" s="60" t="s">
        <v>360</v>
      </c>
      <c r="B90" s="60" t="s">
        <v>360</v>
      </c>
      <c r="C90" s="61"/>
      <c r="D90" s="61"/>
      <c r="E90" s="60" t="s">
        <v>361</v>
      </c>
      <c r="F90" s="60" t="s">
        <v>61</v>
      </c>
      <c r="G90" s="61"/>
      <c r="H90" s="60" t="s">
        <v>551</v>
      </c>
      <c r="I90" s="60" t="s">
        <v>161</v>
      </c>
      <c r="J90" s="60" t="s">
        <v>163</v>
      </c>
      <c r="K90" s="60" t="s">
        <v>31</v>
      </c>
      <c r="L90" s="62">
        <v>2</v>
      </c>
      <c r="M90" s="65">
        <v>72.5</v>
      </c>
      <c r="N90" s="65">
        <v>145</v>
      </c>
      <c r="O90" s="60" t="s">
        <v>66</v>
      </c>
      <c r="P90" s="60" t="s">
        <v>335</v>
      </c>
      <c r="Q90" s="60" t="s">
        <v>363</v>
      </c>
      <c r="R90" s="60" t="s">
        <v>363</v>
      </c>
      <c r="S90" s="60" t="s">
        <v>164</v>
      </c>
      <c r="T90" s="60" t="s">
        <v>549</v>
      </c>
      <c r="U90" s="60" t="s">
        <v>552</v>
      </c>
      <c r="V90" s="60" t="s">
        <v>366</v>
      </c>
      <c r="W90" s="60" t="s">
        <v>366</v>
      </c>
    </row>
    <row r="91" spans="1:23" ht="13.5" customHeight="1" x14ac:dyDescent="0.25">
      <c r="A91" s="60" t="s">
        <v>360</v>
      </c>
      <c r="B91" s="60" t="s">
        <v>360</v>
      </c>
      <c r="C91" s="61"/>
      <c r="D91" s="61"/>
      <c r="E91" s="60" t="s">
        <v>361</v>
      </c>
      <c r="F91" s="60" t="s">
        <v>61</v>
      </c>
      <c r="G91" s="61"/>
      <c r="H91" s="60" t="s">
        <v>553</v>
      </c>
      <c r="I91" s="60" t="s">
        <v>161</v>
      </c>
      <c r="J91" s="60" t="s">
        <v>163</v>
      </c>
      <c r="K91" s="60" t="s">
        <v>32</v>
      </c>
      <c r="L91" s="62">
        <v>5</v>
      </c>
      <c r="M91" s="65">
        <v>72.5</v>
      </c>
      <c r="N91" s="65">
        <v>145</v>
      </c>
      <c r="O91" s="60" t="s">
        <v>66</v>
      </c>
      <c r="P91" s="60" t="s">
        <v>335</v>
      </c>
      <c r="Q91" s="60" t="s">
        <v>363</v>
      </c>
      <c r="R91" s="60" t="s">
        <v>363</v>
      </c>
      <c r="S91" s="60" t="s">
        <v>164</v>
      </c>
      <c r="T91" s="60" t="s">
        <v>549</v>
      </c>
      <c r="U91" s="60" t="s">
        <v>554</v>
      </c>
      <c r="V91" s="60" t="s">
        <v>366</v>
      </c>
      <c r="W91" s="60" t="s">
        <v>366</v>
      </c>
    </row>
    <row r="92" spans="1:23" ht="13.5" customHeight="1" x14ac:dyDescent="0.25">
      <c r="A92" s="60" t="s">
        <v>360</v>
      </c>
      <c r="B92" s="60" t="s">
        <v>360</v>
      </c>
      <c r="C92" s="61"/>
      <c r="D92" s="61"/>
      <c r="E92" s="60" t="s">
        <v>361</v>
      </c>
      <c r="F92" s="60" t="s">
        <v>61</v>
      </c>
      <c r="G92" s="61"/>
      <c r="H92" s="60" t="s">
        <v>555</v>
      </c>
      <c r="I92" s="60" t="s">
        <v>161</v>
      </c>
      <c r="J92" s="60" t="s">
        <v>163</v>
      </c>
      <c r="K92" s="60" t="s">
        <v>34</v>
      </c>
      <c r="L92" s="62">
        <v>9</v>
      </c>
      <c r="M92" s="65">
        <v>72.5</v>
      </c>
      <c r="N92" s="65">
        <v>145</v>
      </c>
      <c r="O92" s="60" t="s">
        <v>66</v>
      </c>
      <c r="P92" s="60" t="s">
        <v>335</v>
      </c>
      <c r="Q92" s="60" t="s">
        <v>363</v>
      </c>
      <c r="R92" s="60" t="s">
        <v>363</v>
      </c>
      <c r="S92" s="60" t="s">
        <v>164</v>
      </c>
      <c r="T92" s="60" t="s">
        <v>549</v>
      </c>
      <c r="U92" s="60" t="s">
        <v>556</v>
      </c>
      <c r="V92" s="60" t="s">
        <v>366</v>
      </c>
      <c r="W92" s="60" t="s">
        <v>366</v>
      </c>
    </row>
    <row r="93" spans="1:23" ht="13.5" customHeight="1" x14ac:dyDescent="0.25">
      <c r="A93" s="60" t="s">
        <v>360</v>
      </c>
      <c r="B93" s="60" t="s">
        <v>360</v>
      </c>
      <c r="C93" s="61"/>
      <c r="D93" s="61"/>
      <c r="E93" s="60" t="s">
        <v>361</v>
      </c>
      <c r="F93" s="60" t="s">
        <v>61</v>
      </c>
      <c r="G93" s="61"/>
      <c r="H93" s="60" t="s">
        <v>557</v>
      </c>
      <c r="I93" s="60" t="s">
        <v>161</v>
      </c>
      <c r="J93" s="60" t="s">
        <v>163</v>
      </c>
      <c r="K93" s="60" t="s">
        <v>35</v>
      </c>
      <c r="L93" s="62">
        <v>7</v>
      </c>
      <c r="M93" s="65">
        <v>72.5</v>
      </c>
      <c r="N93" s="65">
        <v>145</v>
      </c>
      <c r="O93" s="60" t="s">
        <v>66</v>
      </c>
      <c r="P93" s="60" t="s">
        <v>335</v>
      </c>
      <c r="Q93" s="60" t="s">
        <v>363</v>
      </c>
      <c r="R93" s="60" t="s">
        <v>363</v>
      </c>
      <c r="S93" s="60" t="s">
        <v>164</v>
      </c>
      <c r="T93" s="60" t="s">
        <v>549</v>
      </c>
      <c r="U93" s="60" t="s">
        <v>558</v>
      </c>
      <c r="V93" s="60" t="s">
        <v>366</v>
      </c>
      <c r="W93" s="60" t="s">
        <v>366</v>
      </c>
    </row>
    <row r="94" spans="1:23" ht="13.5" customHeight="1" x14ac:dyDescent="0.25">
      <c r="A94" s="60" t="s">
        <v>360</v>
      </c>
      <c r="B94" s="60" t="s">
        <v>360</v>
      </c>
      <c r="C94" s="61"/>
      <c r="D94" s="61"/>
      <c r="E94" s="60" t="s">
        <v>361</v>
      </c>
      <c r="F94" s="60" t="s">
        <v>61</v>
      </c>
      <c r="G94" s="61"/>
      <c r="H94" s="60" t="s">
        <v>559</v>
      </c>
      <c r="I94" s="60" t="s">
        <v>161</v>
      </c>
      <c r="J94" s="60" t="s">
        <v>163</v>
      </c>
      <c r="K94" s="60" t="s">
        <v>38</v>
      </c>
      <c r="L94" s="62">
        <v>5</v>
      </c>
      <c r="M94" s="65">
        <v>72.5</v>
      </c>
      <c r="N94" s="65">
        <v>145</v>
      </c>
      <c r="O94" s="60" t="s">
        <v>66</v>
      </c>
      <c r="P94" s="60" t="s">
        <v>335</v>
      </c>
      <c r="Q94" s="60" t="s">
        <v>363</v>
      </c>
      <c r="R94" s="60" t="s">
        <v>363</v>
      </c>
      <c r="S94" s="60" t="s">
        <v>164</v>
      </c>
      <c r="T94" s="60" t="s">
        <v>549</v>
      </c>
      <c r="U94" s="60" t="s">
        <v>560</v>
      </c>
      <c r="V94" s="60" t="s">
        <v>366</v>
      </c>
      <c r="W94" s="60" t="s">
        <v>366</v>
      </c>
    </row>
    <row r="95" spans="1:23" ht="13.5" customHeight="1" x14ac:dyDescent="0.25">
      <c r="A95" s="60" t="s">
        <v>360</v>
      </c>
      <c r="B95" s="60" t="s">
        <v>360</v>
      </c>
      <c r="C95" s="61"/>
      <c r="D95" s="61"/>
      <c r="E95" s="60" t="s">
        <v>361</v>
      </c>
      <c r="F95" s="60" t="s">
        <v>61</v>
      </c>
      <c r="G95" s="61"/>
      <c r="H95" s="60" t="s">
        <v>561</v>
      </c>
      <c r="I95" s="60" t="s">
        <v>258</v>
      </c>
      <c r="J95" s="60" t="s">
        <v>49</v>
      </c>
      <c r="K95" s="60" t="s">
        <v>33</v>
      </c>
      <c r="L95" s="62">
        <v>3</v>
      </c>
      <c r="M95" s="65">
        <v>67.5</v>
      </c>
      <c r="N95" s="65">
        <v>135</v>
      </c>
      <c r="O95" s="60" t="s">
        <v>66</v>
      </c>
      <c r="P95" s="60" t="s">
        <v>335</v>
      </c>
      <c r="Q95" s="60" t="s">
        <v>363</v>
      </c>
      <c r="R95" s="60" t="s">
        <v>363</v>
      </c>
      <c r="S95" s="60" t="s">
        <v>260</v>
      </c>
      <c r="T95" s="60" t="s">
        <v>562</v>
      </c>
      <c r="U95" s="60" t="s">
        <v>563</v>
      </c>
      <c r="V95" s="60" t="s">
        <v>366</v>
      </c>
      <c r="W95" s="60" t="s">
        <v>366</v>
      </c>
    </row>
    <row r="96" spans="1:23" ht="13.5" customHeight="1" x14ac:dyDescent="0.25">
      <c r="A96" s="60" t="s">
        <v>360</v>
      </c>
      <c r="B96" s="60" t="s">
        <v>360</v>
      </c>
      <c r="C96" s="61"/>
      <c r="D96" s="61"/>
      <c r="E96" s="60" t="s">
        <v>361</v>
      </c>
      <c r="F96" s="60" t="s">
        <v>61</v>
      </c>
      <c r="G96" s="61"/>
      <c r="H96" s="60" t="s">
        <v>564</v>
      </c>
      <c r="I96" s="60" t="s">
        <v>307</v>
      </c>
      <c r="J96" s="60" t="s">
        <v>28</v>
      </c>
      <c r="K96" s="60" t="s">
        <v>38</v>
      </c>
      <c r="L96" s="62">
        <v>7</v>
      </c>
      <c r="M96" s="65">
        <v>87.5</v>
      </c>
      <c r="N96" s="65">
        <v>175</v>
      </c>
      <c r="O96" s="60" t="s">
        <v>197</v>
      </c>
      <c r="P96" s="60" t="s">
        <v>335</v>
      </c>
      <c r="Q96" s="60" t="s">
        <v>363</v>
      </c>
      <c r="R96" s="60" t="s">
        <v>363</v>
      </c>
      <c r="S96" s="60" t="s">
        <v>309</v>
      </c>
      <c r="T96" s="60" t="s">
        <v>565</v>
      </c>
      <c r="U96" s="60" t="s">
        <v>566</v>
      </c>
      <c r="V96" s="60" t="s">
        <v>366</v>
      </c>
      <c r="W96" s="60" t="s">
        <v>366</v>
      </c>
    </row>
    <row r="97" spans="1:23" ht="13.5" customHeight="1" x14ac:dyDescent="0.25">
      <c r="A97" s="60" t="s">
        <v>360</v>
      </c>
      <c r="B97" s="60" t="s">
        <v>360</v>
      </c>
      <c r="C97" s="61"/>
      <c r="D97" s="61"/>
      <c r="E97" s="60" t="s">
        <v>361</v>
      </c>
      <c r="F97" s="60" t="s">
        <v>61</v>
      </c>
      <c r="G97" s="61"/>
      <c r="H97" s="60" t="s">
        <v>567</v>
      </c>
      <c r="I97" s="60" t="s">
        <v>246</v>
      </c>
      <c r="J97" s="60" t="s">
        <v>85</v>
      </c>
      <c r="K97" s="60" t="s">
        <v>48</v>
      </c>
      <c r="L97" s="62">
        <v>7</v>
      </c>
      <c r="M97" s="65">
        <v>77.5</v>
      </c>
      <c r="N97" s="65">
        <v>155</v>
      </c>
      <c r="O97" s="60" t="s">
        <v>66</v>
      </c>
      <c r="P97" s="60" t="s">
        <v>335</v>
      </c>
      <c r="Q97" s="60" t="s">
        <v>363</v>
      </c>
      <c r="R97" s="60" t="s">
        <v>363</v>
      </c>
      <c r="S97" s="60" t="s">
        <v>248</v>
      </c>
      <c r="T97" s="60" t="s">
        <v>568</v>
      </c>
      <c r="U97" s="60" t="s">
        <v>569</v>
      </c>
      <c r="V97" s="60" t="s">
        <v>366</v>
      </c>
      <c r="W97" s="60" t="s">
        <v>366</v>
      </c>
    </row>
    <row r="98" spans="1:23" ht="13.5" customHeight="1" x14ac:dyDescent="0.25">
      <c r="A98" s="60" t="s">
        <v>360</v>
      </c>
      <c r="B98" s="60" t="s">
        <v>360</v>
      </c>
      <c r="C98" s="61"/>
      <c r="D98" s="61"/>
      <c r="E98" s="60" t="s">
        <v>361</v>
      </c>
      <c r="F98" s="60" t="s">
        <v>61</v>
      </c>
      <c r="G98" s="61"/>
      <c r="H98" s="60" t="s">
        <v>570</v>
      </c>
      <c r="I98" s="60" t="s">
        <v>246</v>
      </c>
      <c r="J98" s="60" t="s">
        <v>85</v>
      </c>
      <c r="K98" s="60" t="s">
        <v>37</v>
      </c>
      <c r="L98" s="62">
        <v>3</v>
      </c>
      <c r="M98" s="65">
        <v>77.5</v>
      </c>
      <c r="N98" s="65">
        <v>155</v>
      </c>
      <c r="O98" s="60" t="s">
        <v>66</v>
      </c>
      <c r="P98" s="60" t="s">
        <v>335</v>
      </c>
      <c r="Q98" s="60" t="s">
        <v>363</v>
      </c>
      <c r="R98" s="60" t="s">
        <v>363</v>
      </c>
      <c r="S98" s="60" t="s">
        <v>248</v>
      </c>
      <c r="T98" s="60" t="s">
        <v>568</v>
      </c>
      <c r="U98" s="60" t="s">
        <v>571</v>
      </c>
      <c r="V98" s="60" t="s">
        <v>366</v>
      </c>
      <c r="W98" s="60" t="s">
        <v>366</v>
      </c>
    </row>
    <row r="99" spans="1:23" ht="13.5" customHeight="1" x14ac:dyDescent="0.25">
      <c r="A99" s="60" t="s">
        <v>360</v>
      </c>
      <c r="B99" s="60" t="s">
        <v>360</v>
      </c>
      <c r="C99" s="61"/>
      <c r="D99" s="61"/>
      <c r="E99" s="60" t="s">
        <v>361</v>
      </c>
      <c r="F99" s="60" t="s">
        <v>61</v>
      </c>
      <c r="G99" s="61"/>
      <c r="H99" s="60" t="s">
        <v>572</v>
      </c>
      <c r="I99" s="60" t="s">
        <v>246</v>
      </c>
      <c r="J99" s="60" t="s">
        <v>85</v>
      </c>
      <c r="K99" s="60" t="s">
        <v>38</v>
      </c>
      <c r="L99" s="62">
        <v>4</v>
      </c>
      <c r="M99" s="65">
        <v>77.5</v>
      </c>
      <c r="N99" s="65">
        <v>155</v>
      </c>
      <c r="O99" s="60" t="s">
        <v>66</v>
      </c>
      <c r="P99" s="60" t="s">
        <v>335</v>
      </c>
      <c r="Q99" s="60" t="s">
        <v>363</v>
      </c>
      <c r="R99" s="60" t="s">
        <v>363</v>
      </c>
      <c r="S99" s="60" t="s">
        <v>248</v>
      </c>
      <c r="T99" s="60" t="s">
        <v>568</v>
      </c>
      <c r="U99" s="60" t="s">
        <v>573</v>
      </c>
      <c r="V99" s="60" t="s">
        <v>366</v>
      </c>
      <c r="W99" s="60" t="s">
        <v>366</v>
      </c>
    </row>
    <row r="100" spans="1:23" ht="13.5" customHeight="1" x14ac:dyDescent="0.25">
      <c r="A100" s="60" t="s">
        <v>360</v>
      </c>
      <c r="B100" s="60" t="s">
        <v>360</v>
      </c>
      <c r="C100" s="61"/>
      <c r="D100" s="61"/>
      <c r="E100" s="60" t="s">
        <v>361</v>
      </c>
      <c r="F100" s="60" t="s">
        <v>61</v>
      </c>
      <c r="G100" s="61"/>
      <c r="H100" s="60" t="s">
        <v>574</v>
      </c>
      <c r="I100" s="60" t="s">
        <v>246</v>
      </c>
      <c r="J100" s="60" t="s">
        <v>85</v>
      </c>
      <c r="K100" s="60" t="s">
        <v>39</v>
      </c>
      <c r="L100" s="62">
        <v>3</v>
      </c>
      <c r="M100" s="65">
        <v>77.5</v>
      </c>
      <c r="N100" s="65">
        <v>155</v>
      </c>
      <c r="O100" s="60" t="s">
        <v>66</v>
      </c>
      <c r="P100" s="60" t="s">
        <v>335</v>
      </c>
      <c r="Q100" s="60" t="s">
        <v>363</v>
      </c>
      <c r="R100" s="60" t="s">
        <v>363</v>
      </c>
      <c r="S100" s="60" t="s">
        <v>248</v>
      </c>
      <c r="T100" s="60" t="s">
        <v>568</v>
      </c>
      <c r="U100" s="60" t="s">
        <v>575</v>
      </c>
      <c r="V100" s="60" t="s">
        <v>366</v>
      </c>
      <c r="W100" s="60" t="s">
        <v>366</v>
      </c>
    </row>
    <row r="101" spans="1:23" ht="13.5" customHeight="1" x14ac:dyDescent="0.25">
      <c r="A101" s="60" t="s">
        <v>360</v>
      </c>
      <c r="B101" s="60" t="s">
        <v>360</v>
      </c>
      <c r="C101" s="61"/>
      <c r="D101" s="61"/>
      <c r="E101" s="60" t="s">
        <v>361</v>
      </c>
      <c r="F101" s="60" t="s">
        <v>61</v>
      </c>
      <c r="G101" s="61"/>
      <c r="H101" s="60" t="s">
        <v>576</v>
      </c>
      <c r="I101" s="60" t="s">
        <v>161</v>
      </c>
      <c r="J101" s="60" t="s">
        <v>163</v>
      </c>
      <c r="K101" s="60" t="s">
        <v>37</v>
      </c>
      <c r="L101" s="62">
        <v>5</v>
      </c>
      <c r="M101" s="65">
        <v>72.5</v>
      </c>
      <c r="N101" s="65">
        <v>145</v>
      </c>
      <c r="O101" s="60" t="s">
        <v>66</v>
      </c>
      <c r="P101" s="60" t="s">
        <v>335</v>
      </c>
      <c r="Q101" s="60" t="s">
        <v>363</v>
      </c>
      <c r="R101" s="60" t="s">
        <v>363</v>
      </c>
      <c r="S101" s="60" t="s">
        <v>164</v>
      </c>
      <c r="T101" s="60" t="s">
        <v>549</v>
      </c>
      <c r="U101" s="60" t="s">
        <v>577</v>
      </c>
      <c r="V101" s="60" t="s">
        <v>366</v>
      </c>
      <c r="W101" s="60" t="s">
        <v>366</v>
      </c>
    </row>
    <row r="102" spans="1:23" ht="13.5" customHeight="1" x14ac:dyDescent="0.25">
      <c r="A102" s="60" t="s">
        <v>360</v>
      </c>
      <c r="B102" s="60" t="s">
        <v>360</v>
      </c>
      <c r="C102" s="61"/>
      <c r="D102" s="61"/>
      <c r="E102" s="60" t="s">
        <v>361</v>
      </c>
      <c r="F102" s="60" t="s">
        <v>61</v>
      </c>
      <c r="G102" s="61"/>
      <c r="H102" s="60" t="s">
        <v>578</v>
      </c>
      <c r="I102" s="60" t="s">
        <v>246</v>
      </c>
      <c r="J102" s="60" t="s">
        <v>85</v>
      </c>
      <c r="K102" s="60" t="s">
        <v>33</v>
      </c>
      <c r="L102" s="62">
        <v>4</v>
      </c>
      <c r="M102" s="65">
        <v>77.5</v>
      </c>
      <c r="N102" s="65">
        <v>155</v>
      </c>
      <c r="O102" s="60" t="s">
        <v>66</v>
      </c>
      <c r="P102" s="60" t="s">
        <v>335</v>
      </c>
      <c r="Q102" s="60" t="s">
        <v>363</v>
      </c>
      <c r="R102" s="60" t="s">
        <v>363</v>
      </c>
      <c r="S102" s="60" t="s">
        <v>248</v>
      </c>
      <c r="T102" s="60" t="s">
        <v>568</v>
      </c>
      <c r="U102" s="60" t="s">
        <v>579</v>
      </c>
      <c r="V102" s="60" t="s">
        <v>366</v>
      </c>
      <c r="W102" s="60" t="s">
        <v>366</v>
      </c>
    </row>
    <row r="103" spans="1:23" ht="13.5" customHeight="1" x14ac:dyDescent="0.25">
      <c r="A103" s="60" t="s">
        <v>360</v>
      </c>
      <c r="B103" s="60" t="s">
        <v>360</v>
      </c>
      <c r="C103" s="61"/>
      <c r="D103" s="61"/>
      <c r="E103" s="60" t="s">
        <v>361</v>
      </c>
      <c r="F103" s="60" t="s">
        <v>61</v>
      </c>
      <c r="G103" s="61"/>
      <c r="H103" s="60" t="s">
        <v>580</v>
      </c>
      <c r="I103" s="60" t="s">
        <v>206</v>
      </c>
      <c r="J103" s="60" t="s">
        <v>98</v>
      </c>
      <c r="K103" s="60" t="s">
        <v>35</v>
      </c>
      <c r="L103" s="62">
        <v>15</v>
      </c>
      <c r="M103" s="65">
        <v>70</v>
      </c>
      <c r="N103" s="65">
        <v>140</v>
      </c>
      <c r="O103" s="60" t="s">
        <v>66</v>
      </c>
      <c r="P103" s="60" t="s">
        <v>335</v>
      </c>
      <c r="Q103" s="60" t="s">
        <v>363</v>
      </c>
      <c r="R103" s="60" t="s">
        <v>363</v>
      </c>
      <c r="S103" s="60" t="s">
        <v>274</v>
      </c>
      <c r="T103" s="60" t="s">
        <v>510</v>
      </c>
      <c r="U103" s="60" t="s">
        <v>581</v>
      </c>
      <c r="V103" s="60" t="s">
        <v>366</v>
      </c>
      <c r="W103" s="60" t="s">
        <v>366</v>
      </c>
    </row>
    <row r="104" spans="1:23" ht="13.5" customHeight="1" x14ac:dyDescent="0.25">
      <c r="A104" s="60" t="s">
        <v>360</v>
      </c>
      <c r="B104" s="60" t="s">
        <v>360</v>
      </c>
      <c r="C104" s="61"/>
      <c r="D104" s="61"/>
      <c r="E104" s="60" t="s">
        <v>361</v>
      </c>
      <c r="F104" s="60" t="s">
        <v>61</v>
      </c>
      <c r="G104" s="61"/>
      <c r="H104" s="60" t="s">
        <v>582</v>
      </c>
      <c r="I104" s="60" t="s">
        <v>93</v>
      </c>
      <c r="J104" s="60" t="s">
        <v>38</v>
      </c>
      <c r="K104" s="60" t="s">
        <v>2</v>
      </c>
      <c r="L104" s="62">
        <v>4</v>
      </c>
      <c r="M104" s="65">
        <v>62.5</v>
      </c>
      <c r="N104" s="65">
        <v>125</v>
      </c>
      <c r="O104" s="60" t="s">
        <v>66</v>
      </c>
      <c r="P104" s="60" t="s">
        <v>7</v>
      </c>
      <c r="Q104" s="60" t="s">
        <v>363</v>
      </c>
      <c r="R104" s="60" t="s">
        <v>363</v>
      </c>
      <c r="S104" s="60" t="s">
        <v>106</v>
      </c>
      <c r="T104" s="60" t="s">
        <v>583</v>
      </c>
      <c r="U104" s="60" t="s">
        <v>584</v>
      </c>
      <c r="V104" s="60" t="s">
        <v>366</v>
      </c>
      <c r="W104" s="60" t="s">
        <v>366</v>
      </c>
    </row>
    <row r="105" spans="1:23" ht="13.5" customHeight="1" x14ac:dyDescent="0.25">
      <c r="A105" s="60" t="s">
        <v>360</v>
      </c>
      <c r="B105" s="60" t="s">
        <v>360</v>
      </c>
      <c r="C105" s="61"/>
      <c r="D105" s="61"/>
      <c r="E105" s="60" t="s">
        <v>361</v>
      </c>
      <c r="F105" s="60" t="s">
        <v>61</v>
      </c>
      <c r="G105" s="61"/>
      <c r="H105" s="60" t="s">
        <v>585</v>
      </c>
      <c r="I105" s="60" t="s">
        <v>161</v>
      </c>
      <c r="J105" s="60" t="s">
        <v>163</v>
      </c>
      <c r="K105" s="60" t="s">
        <v>33</v>
      </c>
      <c r="L105" s="62">
        <v>7</v>
      </c>
      <c r="M105" s="65">
        <v>72.5</v>
      </c>
      <c r="N105" s="65">
        <v>145</v>
      </c>
      <c r="O105" s="60" t="s">
        <v>66</v>
      </c>
      <c r="P105" s="60" t="s">
        <v>335</v>
      </c>
      <c r="Q105" s="60" t="s">
        <v>363</v>
      </c>
      <c r="R105" s="60" t="s">
        <v>363</v>
      </c>
      <c r="S105" s="60" t="s">
        <v>164</v>
      </c>
      <c r="T105" s="60" t="s">
        <v>549</v>
      </c>
      <c r="U105" s="60" t="s">
        <v>586</v>
      </c>
      <c r="V105" s="60" t="s">
        <v>366</v>
      </c>
      <c r="W105" s="60" t="s">
        <v>366</v>
      </c>
    </row>
    <row r="106" spans="1:23" ht="13.5" customHeight="1" x14ac:dyDescent="0.25">
      <c r="A106" s="60" t="s">
        <v>360</v>
      </c>
      <c r="B106" s="60" t="s">
        <v>360</v>
      </c>
      <c r="C106" s="61"/>
      <c r="D106" s="61"/>
      <c r="E106" s="60" t="s">
        <v>361</v>
      </c>
      <c r="F106" s="60" t="s">
        <v>61</v>
      </c>
      <c r="G106" s="61"/>
      <c r="H106" s="60" t="s">
        <v>587</v>
      </c>
      <c r="I106" s="60" t="s">
        <v>239</v>
      </c>
      <c r="J106" s="60" t="s">
        <v>85</v>
      </c>
      <c r="K106" s="60" t="s">
        <v>50</v>
      </c>
      <c r="L106" s="62">
        <v>2</v>
      </c>
      <c r="M106" s="65">
        <v>80</v>
      </c>
      <c r="N106" s="65">
        <v>160</v>
      </c>
      <c r="O106" s="60" t="s">
        <v>197</v>
      </c>
      <c r="P106" s="60" t="s">
        <v>335</v>
      </c>
      <c r="Q106" s="60" t="s">
        <v>363</v>
      </c>
      <c r="R106" s="60" t="s">
        <v>363</v>
      </c>
      <c r="S106" s="60" t="s">
        <v>257</v>
      </c>
      <c r="T106" s="60" t="s">
        <v>486</v>
      </c>
      <c r="U106" s="60" t="s">
        <v>588</v>
      </c>
      <c r="V106" s="60" t="s">
        <v>366</v>
      </c>
      <c r="W106" s="60" t="s">
        <v>366</v>
      </c>
    </row>
    <row r="107" spans="1:23" ht="13.5" customHeight="1" x14ac:dyDescent="0.25">
      <c r="A107" s="60" t="s">
        <v>360</v>
      </c>
      <c r="B107" s="60" t="s">
        <v>360</v>
      </c>
      <c r="C107" s="61"/>
      <c r="D107" s="61"/>
      <c r="E107" s="60" t="s">
        <v>361</v>
      </c>
      <c r="F107" s="60" t="s">
        <v>61</v>
      </c>
      <c r="G107" s="61"/>
      <c r="H107" s="60" t="s">
        <v>589</v>
      </c>
      <c r="I107" s="60" t="s">
        <v>156</v>
      </c>
      <c r="J107" s="60" t="s">
        <v>40</v>
      </c>
      <c r="K107" s="60" t="s">
        <v>50</v>
      </c>
      <c r="L107" s="62">
        <v>7</v>
      </c>
      <c r="M107" s="65">
        <v>55</v>
      </c>
      <c r="N107" s="65">
        <v>110</v>
      </c>
      <c r="O107" s="60" t="s">
        <v>66</v>
      </c>
      <c r="P107" s="60" t="s">
        <v>335</v>
      </c>
      <c r="Q107" s="60" t="s">
        <v>363</v>
      </c>
      <c r="R107" s="60" t="s">
        <v>363</v>
      </c>
      <c r="S107" s="60" t="s">
        <v>199</v>
      </c>
      <c r="T107" s="60" t="s">
        <v>477</v>
      </c>
      <c r="U107" s="60" t="s">
        <v>590</v>
      </c>
      <c r="V107" s="60" t="s">
        <v>366</v>
      </c>
      <c r="W107" s="60" t="s">
        <v>366</v>
      </c>
    </row>
    <row r="108" spans="1:23" ht="13.5" customHeight="1" x14ac:dyDescent="0.25">
      <c r="A108" s="60" t="s">
        <v>360</v>
      </c>
      <c r="B108" s="60" t="s">
        <v>360</v>
      </c>
      <c r="C108" s="61"/>
      <c r="D108" s="61"/>
      <c r="E108" s="60" t="s">
        <v>361</v>
      </c>
      <c r="F108" s="60" t="s">
        <v>61</v>
      </c>
      <c r="G108" s="61"/>
      <c r="H108" s="60" t="s">
        <v>591</v>
      </c>
      <c r="I108" s="60" t="s">
        <v>83</v>
      </c>
      <c r="J108" s="60" t="s">
        <v>85</v>
      </c>
      <c r="K108" s="60" t="s">
        <v>43</v>
      </c>
      <c r="L108" s="62">
        <v>2</v>
      </c>
      <c r="M108" s="65">
        <v>77.5</v>
      </c>
      <c r="N108" s="65">
        <v>155</v>
      </c>
      <c r="O108" s="60" t="s">
        <v>66</v>
      </c>
      <c r="P108" s="60" t="s">
        <v>7</v>
      </c>
      <c r="Q108" s="60" t="s">
        <v>363</v>
      </c>
      <c r="R108" s="60" t="s">
        <v>363</v>
      </c>
      <c r="S108" s="60" t="s">
        <v>86</v>
      </c>
      <c r="T108" s="60" t="s">
        <v>412</v>
      </c>
      <c r="U108" s="60" t="s">
        <v>592</v>
      </c>
      <c r="V108" s="60" t="s">
        <v>366</v>
      </c>
      <c r="W108" s="60" t="s">
        <v>366</v>
      </c>
    </row>
    <row r="109" spans="1:23" ht="13.5" customHeight="1" x14ac:dyDescent="0.25">
      <c r="A109" s="60" t="s">
        <v>360</v>
      </c>
      <c r="B109" s="60" t="s">
        <v>360</v>
      </c>
      <c r="C109" s="61"/>
      <c r="D109" s="61"/>
      <c r="E109" s="60" t="s">
        <v>361</v>
      </c>
      <c r="F109" s="60" t="s">
        <v>61</v>
      </c>
      <c r="G109" s="61"/>
      <c r="H109" s="60" t="s">
        <v>593</v>
      </c>
      <c r="I109" s="60" t="s">
        <v>156</v>
      </c>
      <c r="J109" s="60" t="s">
        <v>216</v>
      </c>
      <c r="K109" s="60" t="s">
        <v>34</v>
      </c>
      <c r="L109" s="62">
        <v>11</v>
      </c>
      <c r="M109" s="65">
        <v>55</v>
      </c>
      <c r="N109" s="65">
        <v>110</v>
      </c>
      <c r="O109" s="60" t="s">
        <v>66</v>
      </c>
      <c r="P109" s="60" t="s">
        <v>335</v>
      </c>
      <c r="Q109" s="60" t="s">
        <v>363</v>
      </c>
      <c r="R109" s="60" t="s">
        <v>363</v>
      </c>
      <c r="S109" s="60" t="s">
        <v>238</v>
      </c>
      <c r="T109" s="60" t="s">
        <v>477</v>
      </c>
      <c r="U109" s="60" t="s">
        <v>594</v>
      </c>
      <c r="V109" s="60" t="s">
        <v>366</v>
      </c>
      <c r="W109" s="60" t="s">
        <v>366</v>
      </c>
    </row>
    <row r="110" spans="1:23" ht="13.5" customHeight="1" x14ac:dyDescent="0.25">
      <c r="A110" s="60" t="s">
        <v>360</v>
      </c>
      <c r="B110" s="60" t="s">
        <v>360</v>
      </c>
      <c r="C110" s="61"/>
      <c r="D110" s="61"/>
      <c r="E110" s="60" t="s">
        <v>361</v>
      </c>
      <c r="F110" s="60" t="s">
        <v>61</v>
      </c>
      <c r="G110" s="61"/>
      <c r="H110" s="60" t="s">
        <v>595</v>
      </c>
      <c r="I110" s="60" t="s">
        <v>300</v>
      </c>
      <c r="J110" s="60" t="s">
        <v>216</v>
      </c>
      <c r="K110" s="60" t="s">
        <v>34</v>
      </c>
      <c r="L110" s="62">
        <v>15</v>
      </c>
      <c r="M110" s="65">
        <v>60</v>
      </c>
      <c r="N110" s="65">
        <v>120</v>
      </c>
      <c r="O110" s="60" t="s">
        <v>66</v>
      </c>
      <c r="P110" s="60" t="s">
        <v>335</v>
      </c>
      <c r="Q110" s="60" t="s">
        <v>363</v>
      </c>
      <c r="R110" s="60" t="s">
        <v>363</v>
      </c>
      <c r="S110" s="60" t="s">
        <v>302</v>
      </c>
      <c r="T110" s="60" t="s">
        <v>401</v>
      </c>
      <c r="U110" s="60" t="s">
        <v>596</v>
      </c>
      <c r="V110" s="60" t="s">
        <v>366</v>
      </c>
      <c r="W110" s="60" t="s">
        <v>366</v>
      </c>
    </row>
    <row r="111" spans="1:23" ht="13.5" customHeight="1" x14ac:dyDescent="0.25">
      <c r="A111" s="60" t="s">
        <v>360</v>
      </c>
      <c r="B111" s="60" t="s">
        <v>360</v>
      </c>
      <c r="C111" s="61"/>
      <c r="D111" s="61"/>
      <c r="E111" s="60" t="s">
        <v>361</v>
      </c>
      <c r="F111" s="60" t="s">
        <v>61</v>
      </c>
      <c r="G111" s="61"/>
      <c r="H111" s="60" t="s">
        <v>597</v>
      </c>
      <c r="I111" s="60" t="s">
        <v>177</v>
      </c>
      <c r="J111" s="60" t="s">
        <v>216</v>
      </c>
      <c r="K111" s="60" t="s">
        <v>47</v>
      </c>
      <c r="L111" s="62">
        <v>4</v>
      </c>
      <c r="M111" s="65">
        <v>44</v>
      </c>
      <c r="N111" s="65">
        <v>100</v>
      </c>
      <c r="O111" s="60" t="s">
        <v>66</v>
      </c>
      <c r="P111" s="60" t="s">
        <v>335</v>
      </c>
      <c r="Q111" s="60" t="s">
        <v>363</v>
      </c>
      <c r="R111" s="60" t="s">
        <v>363</v>
      </c>
      <c r="S111" s="60" t="s">
        <v>268</v>
      </c>
      <c r="T111" s="60" t="s">
        <v>378</v>
      </c>
      <c r="U111" s="60" t="s">
        <v>598</v>
      </c>
      <c r="V111" s="60" t="s">
        <v>366</v>
      </c>
      <c r="W111" s="60" t="s">
        <v>366</v>
      </c>
    </row>
    <row r="112" spans="1:23" ht="13.5" customHeight="1" x14ac:dyDescent="0.25">
      <c r="A112" s="60" t="s">
        <v>360</v>
      </c>
      <c r="B112" s="60" t="s">
        <v>360</v>
      </c>
      <c r="C112" s="61"/>
      <c r="D112" s="61"/>
      <c r="E112" s="60" t="s">
        <v>361</v>
      </c>
      <c r="F112" s="60" t="s">
        <v>61</v>
      </c>
      <c r="G112" s="61"/>
      <c r="H112" s="60" t="s">
        <v>599</v>
      </c>
      <c r="I112" s="60" t="s">
        <v>156</v>
      </c>
      <c r="J112" s="60" t="s">
        <v>38</v>
      </c>
      <c r="K112" s="60" t="s">
        <v>50</v>
      </c>
      <c r="L112" s="62">
        <v>2</v>
      </c>
      <c r="M112" s="65">
        <v>55</v>
      </c>
      <c r="N112" s="65">
        <v>110</v>
      </c>
      <c r="O112" s="60" t="s">
        <v>66</v>
      </c>
      <c r="P112" s="60" t="s">
        <v>335</v>
      </c>
      <c r="Q112" s="60" t="s">
        <v>363</v>
      </c>
      <c r="R112" s="60" t="s">
        <v>363</v>
      </c>
      <c r="S112" s="60" t="s">
        <v>236</v>
      </c>
      <c r="T112" s="60" t="s">
        <v>477</v>
      </c>
      <c r="U112" s="60" t="s">
        <v>600</v>
      </c>
      <c r="V112" s="60" t="s">
        <v>366</v>
      </c>
      <c r="W112" s="60" t="s">
        <v>366</v>
      </c>
    </row>
    <row r="113" spans="1:23" ht="13.5" customHeight="1" x14ac:dyDescent="0.25">
      <c r="A113" s="60" t="s">
        <v>360</v>
      </c>
      <c r="B113" s="60" t="s">
        <v>360</v>
      </c>
      <c r="C113" s="61"/>
      <c r="D113" s="61"/>
      <c r="E113" s="60" t="s">
        <v>361</v>
      </c>
      <c r="F113" s="60" t="s">
        <v>61</v>
      </c>
      <c r="G113" s="61"/>
      <c r="H113" s="60" t="s">
        <v>601</v>
      </c>
      <c r="I113" s="60" t="s">
        <v>93</v>
      </c>
      <c r="J113" s="60" t="s">
        <v>36</v>
      </c>
      <c r="K113" s="60" t="s">
        <v>45</v>
      </c>
      <c r="L113" s="62">
        <v>2</v>
      </c>
      <c r="M113" s="65">
        <v>62.5</v>
      </c>
      <c r="N113" s="65">
        <v>125</v>
      </c>
      <c r="O113" s="60" t="s">
        <v>66</v>
      </c>
      <c r="P113" s="60" t="s">
        <v>7</v>
      </c>
      <c r="Q113" s="60" t="s">
        <v>363</v>
      </c>
      <c r="R113" s="60" t="s">
        <v>363</v>
      </c>
      <c r="S113" s="60" t="s">
        <v>95</v>
      </c>
      <c r="T113" s="60" t="s">
        <v>583</v>
      </c>
      <c r="U113" s="60" t="s">
        <v>602</v>
      </c>
      <c r="V113" s="60" t="s">
        <v>366</v>
      </c>
      <c r="W113" s="60" t="s">
        <v>366</v>
      </c>
    </row>
    <row r="114" spans="1:23" ht="13.5" customHeight="1" x14ac:dyDescent="0.25">
      <c r="A114" s="60" t="s">
        <v>360</v>
      </c>
      <c r="B114" s="60" t="s">
        <v>360</v>
      </c>
      <c r="C114" s="61"/>
      <c r="D114" s="61"/>
      <c r="E114" s="60" t="s">
        <v>361</v>
      </c>
      <c r="F114" s="60" t="s">
        <v>61</v>
      </c>
      <c r="G114" s="61"/>
      <c r="H114" s="60" t="s">
        <v>603</v>
      </c>
      <c r="I114" s="60" t="s">
        <v>156</v>
      </c>
      <c r="J114" s="60" t="s">
        <v>40</v>
      </c>
      <c r="K114" s="60" t="s">
        <v>49</v>
      </c>
      <c r="L114" s="62">
        <v>2</v>
      </c>
      <c r="M114" s="65">
        <v>55</v>
      </c>
      <c r="N114" s="65">
        <v>110</v>
      </c>
      <c r="O114" s="60" t="s">
        <v>66</v>
      </c>
      <c r="P114" s="60" t="s">
        <v>335</v>
      </c>
      <c r="Q114" s="60" t="s">
        <v>363</v>
      </c>
      <c r="R114" s="60" t="s">
        <v>363</v>
      </c>
      <c r="S114" s="60" t="s">
        <v>199</v>
      </c>
      <c r="T114" s="60" t="s">
        <v>477</v>
      </c>
      <c r="U114" s="60" t="s">
        <v>604</v>
      </c>
      <c r="V114" s="60" t="s">
        <v>366</v>
      </c>
      <c r="W114" s="60" t="s">
        <v>366</v>
      </c>
    </row>
    <row r="115" spans="1:23" ht="13.5" customHeight="1" x14ac:dyDescent="0.25">
      <c r="A115" s="60" t="s">
        <v>360</v>
      </c>
      <c r="B115" s="60" t="s">
        <v>360</v>
      </c>
      <c r="C115" s="61"/>
      <c r="D115" s="61"/>
      <c r="E115" s="60" t="s">
        <v>361</v>
      </c>
      <c r="F115" s="60" t="s">
        <v>61</v>
      </c>
      <c r="G115" s="61"/>
      <c r="H115" s="60" t="s">
        <v>605</v>
      </c>
      <c r="I115" s="60" t="s">
        <v>156</v>
      </c>
      <c r="J115" s="60" t="s">
        <v>216</v>
      </c>
      <c r="K115" s="60" t="s">
        <v>50</v>
      </c>
      <c r="L115" s="62">
        <v>8</v>
      </c>
      <c r="M115" s="65">
        <v>55</v>
      </c>
      <c r="N115" s="65">
        <v>110</v>
      </c>
      <c r="O115" s="60" t="s">
        <v>66</v>
      </c>
      <c r="P115" s="60" t="s">
        <v>335</v>
      </c>
      <c r="Q115" s="60" t="s">
        <v>363</v>
      </c>
      <c r="R115" s="60" t="s">
        <v>363</v>
      </c>
      <c r="S115" s="60" t="s">
        <v>238</v>
      </c>
      <c r="T115" s="60" t="s">
        <v>477</v>
      </c>
      <c r="U115" s="60" t="s">
        <v>606</v>
      </c>
      <c r="V115" s="60" t="s">
        <v>366</v>
      </c>
      <c r="W115" s="60" t="s">
        <v>366</v>
      </c>
    </row>
    <row r="116" spans="1:23" ht="13.5" customHeight="1" x14ac:dyDescent="0.25">
      <c r="A116" s="60" t="s">
        <v>360</v>
      </c>
      <c r="B116" s="60" t="s">
        <v>360</v>
      </c>
      <c r="C116" s="61"/>
      <c r="D116" s="61"/>
      <c r="E116" s="60" t="s">
        <v>361</v>
      </c>
      <c r="F116" s="60" t="s">
        <v>61</v>
      </c>
      <c r="G116" s="61"/>
      <c r="H116" s="60" t="s">
        <v>607</v>
      </c>
      <c r="I116" s="60" t="s">
        <v>83</v>
      </c>
      <c r="J116" s="60" t="s">
        <v>85</v>
      </c>
      <c r="K116" s="60" t="s">
        <v>45</v>
      </c>
      <c r="L116" s="62">
        <v>3</v>
      </c>
      <c r="M116" s="65">
        <v>77.5</v>
      </c>
      <c r="N116" s="65">
        <v>155</v>
      </c>
      <c r="O116" s="60" t="s">
        <v>66</v>
      </c>
      <c r="P116" s="60" t="s">
        <v>7</v>
      </c>
      <c r="Q116" s="60" t="s">
        <v>363</v>
      </c>
      <c r="R116" s="60" t="s">
        <v>363</v>
      </c>
      <c r="S116" s="60" t="s">
        <v>86</v>
      </c>
      <c r="T116" s="60" t="s">
        <v>412</v>
      </c>
      <c r="U116" s="60" t="s">
        <v>608</v>
      </c>
      <c r="V116" s="60" t="s">
        <v>366</v>
      </c>
      <c r="W116" s="60" t="s">
        <v>366</v>
      </c>
    </row>
    <row r="117" spans="1:23" ht="13.5" customHeight="1" x14ac:dyDescent="0.25">
      <c r="A117" s="60" t="s">
        <v>360</v>
      </c>
      <c r="B117" s="60" t="s">
        <v>360</v>
      </c>
      <c r="C117" s="61"/>
      <c r="D117" s="61"/>
      <c r="E117" s="60" t="s">
        <v>361</v>
      </c>
      <c r="F117" s="60" t="s">
        <v>61</v>
      </c>
      <c r="G117" s="61"/>
      <c r="H117" s="60" t="s">
        <v>609</v>
      </c>
      <c r="I117" s="60" t="s">
        <v>93</v>
      </c>
      <c r="J117" s="60" t="s">
        <v>36</v>
      </c>
      <c r="K117" s="60" t="s">
        <v>2</v>
      </c>
      <c r="L117" s="62">
        <v>1</v>
      </c>
      <c r="M117" s="65">
        <v>62.5</v>
      </c>
      <c r="N117" s="65">
        <v>125</v>
      </c>
      <c r="O117" s="60" t="s">
        <v>66</v>
      </c>
      <c r="P117" s="60" t="s">
        <v>7</v>
      </c>
      <c r="Q117" s="60" t="s">
        <v>363</v>
      </c>
      <c r="R117" s="60" t="s">
        <v>363</v>
      </c>
      <c r="S117" s="60" t="s">
        <v>95</v>
      </c>
      <c r="T117" s="60" t="s">
        <v>583</v>
      </c>
      <c r="U117" s="60" t="s">
        <v>610</v>
      </c>
      <c r="V117" s="60" t="s">
        <v>366</v>
      </c>
      <c r="W117" s="60" t="s">
        <v>366</v>
      </c>
    </row>
    <row r="118" spans="1:23" ht="13.5" customHeight="1" x14ac:dyDescent="0.25">
      <c r="A118" s="60" t="s">
        <v>360</v>
      </c>
      <c r="B118" s="60" t="s">
        <v>360</v>
      </c>
      <c r="C118" s="61"/>
      <c r="D118" s="61"/>
      <c r="E118" s="60" t="s">
        <v>361</v>
      </c>
      <c r="F118" s="60" t="s">
        <v>61</v>
      </c>
      <c r="G118" s="61"/>
      <c r="H118" s="60" t="s">
        <v>611</v>
      </c>
      <c r="I118" s="60" t="s">
        <v>206</v>
      </c>
      <c r="J118" s="60" t="s">
        <v>98</v>
      </c>
      <c r="K118" s="60" t="s">
        <v>33</v>
      </c>
      <c r="L118" s="62">
        <v>18</v>
      </c>
      <c r="M118" s="65">
        <v>70</v>
      </c>
      <c r="N118" s="65">
        <v>140</v>
      </c>
      <c r="O118" s="60" t="s">
        <v>66</v>
      </c>
      <c r="P118" s="60" t="s">
        <v>335</v>
      </c>
      <c r="Q118" s="60" t="s">
        <v>363</v>
      </c>
      <c r="R118" s="60" t="s">
        <v>363</v>
      </c>
      <c r="S118" s="60" t="s">
        <v>274</v>
      </c>
      <c r="T118" s="60" t="s">
        <v>510</v>
      </c>
      <c r="U118" s="60" t="s">
        <v>612</v>
      </c>
      <c r="V118" s="60" t="s">
        <v>366</v>
      </c>
      <c r="W118" s="60" t="s">
        <v>366</v>
      </c>
    </row>
    <row r="119" spans="1:23" ht="13.5" customHeight="1" x14ac:dyDescent="0.25">
      <c r="A119" s="60" t="s">
        <v>360</v>
      </c>
      <c r="B119" s="60" t="s">
        <v>360</v>
      </c>
      <c r="C119" s="61"/>
      <c r="D119" s="61"/>
      <c r="E119" s="60" t="s">
        <v>361</v>
      </c>
      <c r="F119" s="60" t="s">
        <v>61</v>
      </c>
      <c r="G119" s="61"/>
      <c r="H119" s="60" t="s">
        <v>613</v>
      </c>
      <c r="I119" s="60" t="s">
        <v>107</v>
      </c>
      <c r="J119" s="60" t="s">
        <v>38</v>
      </c>
      <c r="K119" s="60" t="s">
        <v>2</v>
      </c>
      <c r="L119" s="62">
        <v>5</v>
      </c>
      <c r="M119" s="65">
        <v>50</v>
      </c>
      <c r="N119" s="65">
        <v>100</v>
      </c>
      <c r="O119" s="60" t="s">
        <v>66</v>
      </c>
      <c r="P119" s="60" t="s">
        <v>7</v>
      </c>
      <c r="Q119" s="60" t="s">
        <v>363</v>
      </c>
      <c r="R119" s="60" t="s">
        <v>363</v>
      </c>
      <c r="S119" s="60" t="s">
        <v>109</v>
      </c>
      <c r="T119" s="60" t="s">
        <v>378</v>
      </c>
      <c r="U119" s="60" t="s">
        <v>614</v>
      </c>
      <c r="V119" s="60" t="s">
        <v>366</v>
      </c>
      <c r="W119" s="60" t="s">
        <v>366</v>
      </c>
    </row>
    <row r="120" spans="1:23" ht="13.5" customHeight="1" x14ac:dyDescent="0.25">
      <c r="A120" s="60" t="s">
        <v>360</v>
      </c>
      <c r="B120" s="60" t="s">
        <v>360</v>
      </c>
      <c r="C120" s="61"/>
      <c r="D120" s="61"/>
      <c r="E120" s="60" t="s">
        <v>361</v>
      </c>
      <c r="F120" s="60" t="s">
        <v>61</v>
      </c>
      <c r="G120" s="61"/>
      <c r="H120" s="60" t="s">
        <v>615</v>
      </c>
      <c r="I120" s="60" t="s">
        <v>156</v>
      </c>
      <c r="J120" s="60" t="s">
        <v>216</v>
      </c>
      <c r="K120" s="60" t="s">
        <v>46</v>
      </c>
      <c r="L120" s="62">
        <v>1</v>
      </c>
      <c r="M120" s="65">
        <v>55</v>
      </c>
      <c r="N120" s="65">
        <v>110</v>
      </c>
      <c r="O120" s="60" t="s">
        <v>66</v>
      </c>
      <c r="P120" s="60" t="s">
        <v>335</v>
      </c>
      <c r="Q120" s="60" t="s">
        <v>363</v>
      </c>
      <c r="R120" s="60" t="s">
        <v>363</v>
      </c>
      <c r="S120" s="60" t="s">
        <v>238</v>
      </c>
      <c r="T120" s="60" t="s">
        <v>477</v>
      </c>
      <c r="U120" s="60" t="s">
        <v>616</v>
      </c>
      <c r="V120" s="60" t="s">
        <v>366</v>
      </c>
      <c r="W120" s="60" t="s">
        <v>366</v>
      </c>
    </row>
    <row r="121" spans="1:23" ht="13.5" customHeight="1" x14ac:dyDescent="0.25">
      <c r="A121" s="60" t="s">
        <v>360</v>
      </c>
      <c r="B121" s="60" t="s">
        <v>360</v>
      </c>
      <c r="C121" s="61"/>
      <c r="D121" s="61"/>
      <c r="E121" s="60" t="s">
        <v>361</v>
      </c>
      <c r="F121" s="60" t="s">
        <v>61</v>
      </c>
      <c r="G121" s="61"/>
      <c r="H121" s="60" t="s">
        <v>617</v>
      </c>
      <c r="I121" s="60" t="s">
        <v>258</v>
      </c>
      <c r="J121" s="60" t="s">
        <v>49</v>
      </c>
      <c r="K121" s="60" t="s">
        <v>36</v>
      </c>
      <c r="L121" s="62">
        <v>9</v>
      </c>
      <c r="M121" s="65">
        <v>67.5</v>
      </c>
      <c r="N121" s="65">
        <v>135</v>
      </c>
      <c r="O121" s="60" t="s">
        <v>66</v>
      </c>
      <c r="P121" s="60" t="s">
        <v>335</v>
      </c>
      <c r="Q121" s="60" t="s">
        <v>363</v>
      </c>
      <c r="R121" s="60" t="s">
        <v>363</v>
      </c>
      <c r="S121" s="60" t="s">
        <v>260</v>
      </c>
      <c r="T121" s="60" t="s">
        <v>562</v>
      </c>
      <c r="U121" s="60" t="s">
        <v>618</v>
      </c>
      <c r="V121" s="60" t="s">
        <v>366</v>
      </c>
      <c r="W121" s="60" t="s">
        <v>366</v>
      </c>
    </row>
    <row r="122" spans="1:23" ht="13.5" customHeight="1" x14ac:dyDescent="0.25">
      <c r="A122" s="60" t="s">
        <v>360</v>
      </c>
      <c r="B122" s="60" t="s">
        <v>360</v>
      </c>
      <c r="C122" s="61"/>
      <c r="D122" s="61"/>
      <c r="E122" s="60" t="s">
        <v>361</v>
      </c>
      <c r="F122" s="60" t="s">
        <v>61</v>
      </c>
      <c r="G122" s="61"/>
      <c r="H122" s="60" t="s">
        <v>619</v>
      </c>
      <c r="I122" s="60" t="s">
        <v>300</v>
      </c>
      <c r="J122" s="60" t="s">
        <v>216</v>
      </c>
      <c r="K122" s="60" t="s">
        <v>39</v>
      </c>
      <c r="L122" s="62">
        <v>5</v>
      </c>
      <c r="M122" s="65">
        <v>60</v>
      </c>
      <c r="N122" s="65">
        <v>120</v>
      </c>
      <c r="O122" s="60" t="s">
        <v>66</v>
      </c>
      <c r="P122" s="60" t="s">
        <v>335</v>
      </c>
      <c r="Q122" s="60" t="s">
        <v>363</v>
      </c>
      <c r="R122" s="60" t="s">
        <v>363</v>
      </c>
      <c r="S122" s="60" t="s">
        <v>302</v>
      </c>
      <c r="T122" s="60" t="s">
        <v>401</v>
      </c>
      <c r="U122" s="60" t="s">
        <v>620</v>
      </c>
      <c r="V122" s="60" t="s">
        <v>366</v>
      </c>
      <c r="W122" s="60" t="s">
        <v>366</v>
      </c>
    </row>
    <row r="123" spans="1:23" ht="13.5" customHeight="1" x14ac:dyDescent="0.25">
      <c r="A123" s="60" t="s">
        <v>360</v>
      </c>
      <c r="B123" s="60" t="s">
        <v>360</v>
      </c>
      <c r="C123" s="61"/>
      <c r="D123" s="61"/>
      <c r="E123" s="60" t="s">
        <v>361</v>
      </c>
      <c r="F123" s="60" t="s">
        <v>61</v>
      </c>
      <c r="G123" s="61"/>
      <c r="H123" s="60" t="s">
        <v>621</v>
      </c>
      <c r="I123" s="60" t="s">
        <v>177</v>
      </c>
      <c r="J123" s="60" t="s">
        <v>85</v>
      </c>
      <c r="K123" s="60" t="s">
        <v>5</v>
      </c>
      <c r="L123" s="62">
        <v>2</v>
      </c>
      <c r="M123" s="65">
        <v>50</v>
      </c>
      <c r="N123" s="65">
        <v>100</v>
      </c>
      <c r="O123" s="60" t="s">
        <v>66</v>
      </c>
      <c r="P123" s="60" t="s">
        <v>335</v>
      </c>
      <c r="Q123" s="60" t="s">
        <v>363</v>
      </c>
      <c r="R123" s="60" t="s">
        <v>363</v>
      </c>
      <c r="S123" s="60" t="s">
        <v>73</v>
      </c>
      <c r="T123" s="60" t="s">
        <v>378</v>
      </c>
      <c r="U123" s="60" t="s">
        <v>622</v>
      </c>
      <c r="V123" s="60" t="s">
        <v>366</v>
      </c>
      <c r="W123" s="60" t="s">
        <v>366</v>
      </c>
    </row>
    <row r="124" spans="1:23" ht="13.5" customHeight="1" x14ac:dyDescent="0.25">
      <c r="A124" s="60" t="s">
        <v>360</v>
      </c>
      <c r="B124" s="60" t="s">
        <v>360</v>
      </c>
      <c r="C124" s="61"/>
      <c r="D124" s="61"/>
      <c r="E124" s="60" t="s">
        <v>361</v>
      </c>
      <c r="F124" s="60" t="s">
        <v>61</v>
      </c>
      <c r="G124" s="61"/>
      <c r="H124" s="60" t="s">
        <v>623</v>
      </c>
      <c r="I124" s="60" t="s">
        <v>93</v>
      </c>
      <c r="J124" s="60" t="s">
        <v>38</v>
      </c>
      <c r="K124" s="60" t="s">
        <v>44</v>
      </c>
      <c r="L124" s="62">
        <v>2</v>
      </c>
      <c r="M124" s="65">
        <v>62.5</v>
      </c>
      <c r="N124" s="65">
        <v>125</v>
      </c>
      <c r="O124" s="60" t="s">
        <v>66</v>
      </c>
      <c r="P124" s="60" t="s">
        <v>7</v>
      </c>
      <c r="Q124" s="60" t="s">
        <v>363</v>
      </c>
      <c r="R124" s="60" t="s">
        <v>363</v>
      </c>
      <c r="S124" s="60" t="s">
        <v>106</v>
      </c>
      <c r="T124" s="60" t="s">
        <v>583</v>
      </c>
      <c r="U124" s="60" t="s">
        <v>624</v>
      </c>
      <c r="V124" s="60" t="s">
        <v>366</v>
      </c>
      <c r="W124" s="60" t="s">
        <v>366</v>
      </c>
    </row>
    <row r="125" spans="1:23" ht="13.5" customHeight="1" x14ac:dyDescent="0.25">
      <c r="A125" s="60" t="s">
        <v>360</v>
      </c>
      <c r="B125" s="60" t="s">
        <v>360</v>
      </c>
      <c r="C125" s="61"/>
      <c r="D125" s="61"/>
      <c r="E125" s="60" t="s">
        <v>361</v>
      </c>
      <c r="F125" s="60" t="s">
        <v>61</v>
      </c>
      <c r="G125" s="61"/>
      <c r="H125" s="60" t="s">
        <v>625</v>
      </c>
      <c r="I125" s="60" t="s">
        <v>93</v>
      </c>
      <c r="J125" s="60" t="s">
        <v>36</v>
      </c>
      <c r="K125" s="60" t="s">
        <v>43</v>
      </c>
      <c r="L125" s="62">
        <v>2</v>
      </c>
      <c r="M125" s="65">
        <v>62.5</v>
      </c>
      <c r="N125" s="65">
        <v>125</v>
      </c>
      <c r="O125" s="60" t="s">
        <v>66</v>
      </c>
      <c r="P125" s="60" t="s">
        <v>7</v>
      </c>
      <c r="Q125" s="60" t="s">
        <v>363</v>
      </c>
      <c r="R125" s="60" t="s">
        <v>363</v>
      </c>
      <c r="S125" s="60" t="s">
        <v>95</v>
      </c>
      <c r="T125" s="60" t="s">
        <v>583</v>
      </c>
      <c r="U125" s="60" t="s">
        <v>626</v>
      </c>
      <c r="V125" s="60" t="s">
        <v>366</v>
      </c>
      <c r="W125" s="60" t="s">
        <v>366</v>
      </c>
    </row>
    <row r="126" spans="1:23" ht="13.5" customHeight="1" x14ac:dyDescent="0.25">
      <c r="A126" s="60" t="s">
        <v>360</v>
      </c>
      <c r="B126" s="60" t="s">
        <v>360</v>
      </c>
      <c r="C126" s="61"/>
      <c r="D126" s="61"/>
      <c r="E126" s="60" t="s">
        <v>361</v>
      </c>
      <c r="F126" s="60" t="s">
        <v>61</v>
      </c>
      <c r="G126" s="61"/>
      <c r="H126" s="60" t="s">
        <v>627</v>
      </c>
      <c r="I126" s="60" t="s">
        <v>161</v>
      </c>
      <c r="J126" s="60" t="s">
        <v>163</v>
      </c>
      <c r="K126" s="60" t="s">
        <v>39</v>
      </c>
      <c r="L126" s="62">
        <v>3</v>
      </c>
      <c r="M126" s="65">
        <v>72.5</v>
      </c>
      <c r="N126" s="65">
        <v>145</v>
      </c>
      <c r="O126" s="60" t="s">
        <v>66</v>
      </c>
      <c r="P126" s="60" t="s">
        <v>335</v>
      </c>
      <c r="Q126" s="60" t="s">
        <v>363</v>
      </c>
      <c r="R126" s="60" t="s">
        <v>363</v>
      </c>
      <c r="S126" s="60" t="s">
        <v>164</v>
      </c>
      <c r="T126" s="60" t="s">
        <v>549</v>
      </c>
      <c r="U126" s="60" t="s">
        <v>628</v>
      </c>
      <c r="V126" s="60" t="s">
        <v>366</v>
      </c>
      <c r="W126" s="60" t="s">
        <v>366</v>
      </c>
    </row>
    <row r="127" spans="1:23" ht="13.5" customHeight="1" x14ac:dyDescent="0.25">
      <c r="A127" s="60" t="s">
        <v>360</v>
      </c>
      <c r="B127" s="60" t="s">
        <v>360</v>
      </c>
      <c r="C127" s="61"/>
      <c r="D127" s="61"/>
      <c r="E127" s="60" t="s">
        <v>361</v>
      </c>
      <c r="F127" s="60" t="s">
        <v>61</v>
      </c>
      <c r="G127" s="61"/>
      <c r="H127" s="60" t="s">
        <v>629</v>
      </c>
      <c r="I127" s="60" t="s">
        <v>107</v>
      </c>
      <c r="J127" s="60" t="s">
        <v>38</v>
      </c>
      <c r="K127" s="60" t="s">
        <v>42</v>
      </c>
      <c r="L127" s="62">
        <v>5</v>
      </c>
      <c r="M127" s="65">
        <v>50</v>
      </c>
      <c r="N127" s="65">
        <v>100</v>
      </c>
      <c r="O127" s="60" t="s">
        <v>66</v>
      </c>
      <c r="P127" s="60" t="s">
        <v>7</v>
      </c>
      <c r="Q127" s="60" t="s">
        <v>363</v>
      </c>
      <c r="R127" s="60" t="s">
        <v>363</v>
      </c>
      <c r="S127" s="60" t="s">
        <v>109</v>
      </c>
      <c r="T127" s="60" t="s">
        <v>378</v>
      </c>
      <c r="U127" s="60" t="s">
        <v>630</v>
      </c>
      <c r="V127" s="60" t="s">
        <v>366</v>
      </c>
      <c r="W127" s="60" t="s">
        <v>366</v>
      </c>
    </row>
    <row r="128" spans="1:23" ht="13.5" customHeight="1" x14ac:dyDescent="0.25">
      <c r="A128" s="60" t="s">
        <v>360</v>
      </c>
      <c r="B128" s="60" t="s">
        <v>360</v>
      </c>
      <c r="C128" s="61"/>
      <c r="D128" s="61"/>
      <c r="E128" s="60" t="s">
        <v>361</v>
      </c>
      <c r="F128" s="60" t="s">
        <v>61</v>
      </c>
      <c r="G128" s="61"/>
      <c r="H128" s="60" t="s">
        <v>631</v>
      </c>
      <c r="I128" s="60" t="s">
        <v>250</v>
      </c>
      <c r="J128" s="60" t="s">
        <v>98</v>
      </c>
      <c r="K128" s="60" t="s">
        <v>30</v>
      </c>
      <c r="L128" s="62">
        <v>1</v>
      </c>
      <c r="M128" s="65">
        <v>77.5</v>
      </c>
      <c r="N128" s="65">
        <v>155</v>
      </c>
      <c r="O128" s="60" t="s">
        <v>66</v>
      </c>
      <c r="P128" s="60" t="s">
        <v>335</v>
      </c>
      <c r="Q128" s="60" t="s">
        <v>363</v>
      </c>
      <c r="R128" s="60" t="s">
        <v>363</v>
      </c>
      <c r="S128" s="60" t="s">
        <v>252</v>
      </c>
      <c r="T128" s="60" t="s">
        <v>540</v>
      </c>
      <c r="U128" s="60" t="s">
        <v>632</v>
      </c>
      <c r="V128" s="60" t="s">
        <v>366</v>
      </c>
      <c r="W128" s="60" t="s">
        <v>366</v>
      </c>
    </row>
    <row r="129" spans="1:23" ht="13.5" customHeight="1" x14ac:dyDescent="0.25">
      <c r="A129" s="60" t="s">
        <v>360</v>
      </c>
      <c r="B129" s="60" t="s">
        <v>360</v>
      </c>
      <c r="C129" s="61"/>
      <c r="D129" s="61"/>
      <c r="E129" s="60" t="s">
        <v>361</v>
      </c>
      <c r="F129" s="60" t="s">
        <v>61</v>
      </c>
      <c r="G129" s="61"/>
      <c r="H129" s="60" t="s">
        <v>633</v>
      </c>
      <c r="I129" s="60" t="s">
        <v>300</v>
      </c>
      <c r="J129" s="60" t="s">
        <v>264</v>
      </c>
      <c r="K129" s="60" t="s">
        <v>50</v>
      </c>
      <c r="L129" s="62">
        <v>8</v>
      </c>
      <c r="M129" s="65">
        <v>60</v>
      </c>
      <c r="N129" s="65">
        <v>120</v>
      </c>
      <c r="O129" s="60" t="s">
        <v>66</v>
      </c>
      <c r="P129" s="60" t="s">
        <v>335</v>
      </c>
      <c r="Q129" s="60" t="s">
        <v>363</v>
      </c>
      <c r="R129" s="60" t="s">
        <v>363</v>
      </c>
      <c r="S129" s="60" t="s">
        <v>316</v>
      </c>
      <c r="T129" s="60" t="s">
        <v>401</v>
      </c>
      <c r="U129" s="60" t="s">
        <v>634</v>
      </c>
      <c r="V129" s="60" t="s">
        <v>366</v>
      </c>
      <c r="W129" s="60" t="s">
        <v>366</v>
      </c>
    </row>
    <row r="130" spans="1:23" ht="13.5" customHeight="1" x14ac:dyDescent="0.25">
      <c r="A130" s="60" t="s">
        <v>360</v>
      </c>
      <c r="B130" s="60" t="s">
        <v>360</v>
      </c>
      <c r="C130" s="61"/>
      <c r="D130" s="61"/>
      <c r="E130" s="60" t="s">
        <v>361</v>
      </c>
      <c r="F130" s="60" t="s">
        <v>61</v>
      </c>
      <c r="G130" s="61"/>
      <c r="H130" s="60" t="s">
        <v>635</v>
      </c>
      <c r="I130" s="60" t="s">
        <v>156</v>
      </c>
      <c r="J130" s="60" t="s">
        <v>40</v>
      </c>
      <c r="K130" s="60" t="s">
        <v>46</v>
      </c>
      <c r="L130" s="62">
        <v>1</v>
      </c>
      <c r="M130" s="65">
        <v>55</v>
      </c>
      <c r="N130" s="65">
        <v>110</v>
      </c>
      <c r="O130" s="60" t="s">
        <v>66</v>
      </c>
      <c r="P130" s="60" t="s">
        <v>335</v>
      </c>
      <c r="Q130" s="60" t="s">
        <v>363</v>
      </c>
      <c r="R130" s="60" t="s">
        <v>363</v>
      </c>
      <c r="S130" s="60" t="s">
        <v>199</v>
      </c>
      <c r="T130" s="60" t="s">
        <v>477</v>
      </c>
      <c r="U130" s="60" t="s">
        <v>636</v>
      </c>
      <c r="V130" s="60" t="s">
        <v>366</v>
      </c>
      <c r="W130" s="60" t="s">
        <v>366</v>
      </c>
    </row>
    <row r="131" spans="1:23" ht="13.5" customHeight="1" x14ac:dyDescent="0.25">
      <c r="A131" s="60" t="s">
        <v>360</v>
      </c>
      <c r="B131" s="60" t="s">
        <v>360</v>
      </c>
      <c r="C131" s="61"/>
      <c r="D131" s="61"/>
      <c r="E131" s="60" t="s">
        <v>361</v>
      </c>
      <c r="F131" s="60" t="s">
        <v>61</v>
      </c>
      <c r="G131" s="61"/>
      <c r="H131" s="60" t="s">
        <v>637</v>
      </c>
      <c r="I131" s="60" t="s">
        <v>161</v>
      </c>
      <c r="J131" s="60" t="s">
        <v>163</v>
      </c>
      <c r="K131" s="60" t="s">
        <v>36</v>
      </c>
      <c r="L131" s="62">
        <v>10</v>
      </c>
      <c r="M131" s="65">
        <v>72.5</v>
      </c>
      <c r="N131" s="65">
        <v>145</v>
      </c>
      <c r="O131" s="60" t="s">
        <v>66</v>
      </c>
      <c r="P131" s="60" t="s">
        <v>335</v>
      </c>
      <c r="Q131" s="60" t="s">
        <v>363</v>
      </c>
      <c r="R131" s="60" t="s">
        <v>363</v>
      </c>
      <c r="S131" s="60" t="s">
        <v>164</v>
      </c>
      <c r="T131" s="60" t="s">
        <v>549</v>
      </c>
      <c r="U131" s="60" t="s">
        <v>638</v>
      </c>
      <c r="V131" s="60" t="s">
        <v>366</v>
      </c>
      <c r="W131" s="60" t="s">
        <v>366</v>
      </c>
    </row>
    <row r="132" spans="1:23" ht="13.5" customHeight="1" x14ac:dyDescent="0.25">
      <c r="A132" s="60" t="s">
        <v>360</v>
      </c>
      <c r="B132" s="60" t="s">
        <v>360</v>
      </c>
      <c r="C132" s="61"/>
      <c r="D132" s="61"/>
      <c r="E132" s="60" t="s">
        <v>361</v>
      </c>
      <c r="F132" s="60" t="s">
        <v>61</v>
      </c>
      <c r="G132" s="61"/>
      <c r="H132" s="60" t="s">
        <v>639</v>
      </c>
      <c r="I132" s="60" t="s">
        <v>250</v>
      </c>
      <c r="J132" s="60" t="s">
        <v>98</v>
      </c>
      <c r="K132" s="60" t="s">
        <v>33</v>
      </c>
      <c r="L132" s="62">
        <v>1</v>
      </c>
      <c r="M132" s="65">
        <v>77.5</v>
      </c>
      <c r="N132" s="65">
        <v>155</v>
      </c>
      <c r="O132" s="60" t="s">
        <v>66</v>
      </c>
      <c r="P132" s="60" t="s">
        <v>335</v>
      </c>
      <c r="Q132" s="60" t="s">
        <v>363</v>
      </c>
      <c r="R132" s="60" t="s">
        <v>363</v>
      </c>
      <c r="S132" s="60" t="s">
        <v>252</v>
      </c>
      <c r="T132" s="60" t="s">
        <v>540</v>
      </c>
      <c r="U132" s="60" t="s">
        <v>640</v>
      </c>
      <c r="V132" s="60" t="s">
        <v>366</v>
      </c>
      <c r="W132" s="60" t="s">
        <v>366</v>
      </c>
    </row>
    <row r="133" spans="1:23" ht="13.5" customHeight="1" x14ac:dyDescent="0.25">
      <c r="A133" s="60" t="s">
        <v>360</v>
      </c>
      <c r="B133" s="60" t="s">
        <v>360</v>
      </c>
      <c r="C133" s="61"/>
      <c r="D133" s="61"/>
      <c r="E133" s="60" t="s">
        <v>361</v>
      </c>
      <c r="F133" s="60" t="s">
        <v>61</v>
      </c>
      <c r="G133" s="61"/>
      <c r="H133" s="60" t="s">
        <v>641</v>
      </c>
      <c r="I133" s="60" t="s">
        <v>156</v>
      </c>
      <c r="J133" s="60" t="s">
        <v>216</v>
      </c>
      <c r="K133" s="60" t="s">
        <v>49</v>
      </c>
      <c r="L133" s="62">
        <v>5</v>
      </c>
      <c r="M133" s="65">
        <v>55</v>
      </c>
      <c r="N133" s="65">
        <v>110</v>
      </c>
      <c r="O133" s="60" t="s">
        <v>66</v>
      </c>
      <c r="P133" s="60" t="s">
        <v>335</v>
      </c>
      <c r="Q133" s="60" t="s">
        <v>363</v>
      </c>
      <c r="R133" s="60" t="s">
        <v>363</v>
      </c>
      <c r="S133" s="60" t="s">
        <v>238</v>
      </c>
      <c r="T133" s="60" t="s">
        <v>477</v>
      </c>
      <c r="U133" s="60" t="s">
        <v>642</v>
      </c>
      <c r="V133" s="60" t="s">
        <v>366</v>
      </c>
      <c r="W133" s="60" t="s">
        <v>366</v>
      </c>
    </row>
    <row r="134" spans="1:23" ht="13.5" customHeight="1" x14ac:dyDescent="0.25">
      <c r="A134" s="60" t="s">
        <v>360</v>
      </c>
      <c r="B134" s="60" t="s">
        <v>360</v>
      </c>
      <c r="C134" s="61"/>
      <c r="D134" s="61"/>
      <c r="E134" s="60" t="s">
        <v>361</v>
      </c>
      <c r="F134" s="60" t="s">
        <v>61</v>
      </c>
      <c r="G134" s="61"/>
      <c r="H134" s="60" t="s">
        <v>643</v>
      </c>
      <c r="I134" s="60" t="s">
        <v>258</v>
      </c>
      <c r="J134" s="60" t="s">
        <v>49</v>
      </c>
      <c r="K134" s="60" t="s">
        <v>34</v>
      </c>
      <c r="L134" s="62">
        <v>15</v>
      </c>
      <c r="M134" s="65">
        <v>67.5</v>
      </c>
      <c r="N134" s="65">
        <v>135</v>
      </c>
      <c r="O134" s="60" t="s">
        <v>66</v>
      </c>
      <c r="P134" s="60" t="s">
        <v>335</v>
      </c>
      <c r="Q134" s="60" t="s">
        <v>363</v>
      </c>
      <c r="R134" s="60" t="s">
        <v>363</v>
      </c>
      <c r="S134" s="60" t="s">
        <v>260</v>
      </c>
      <c r="T134" s="60" t="s">
        <v>562</v>
      </c>
      <c r="U134" s="60" t="s">
        <v>644</v>
      </c>
      <c r="V134" s="60" t="s">
        <v>366</v>
      </c>
      <c r="W134" s="60" t="s">
        <v>366</v>
      </c>
    </row>
    <row r="135" spans="1:23" ht="13.5" customHeight="1" x14ac:dyDescent="0.25">
      <c r="A135" s="60" t="s">
        <v>360</v>
      </c>
      <c r="B135" s="60" t="s">
        <v>360</v>
      </c>
      <c r="C135" s="61"/>
      <c r="D135" s="61"/>
      <c r="E135" s="60" t="s">
        <v>361</v>
      </c>
      <c r="F135" s="60" t="s">
        <v>61</v>
      </c>
      <c r="G135" s="61"/>
      <c r="H135" s="60" t="s">
        <v>645</v>
      </c>
      <c r="I135" s="60" t="s">
        <v>269</v>
      </c>
      <c r="J135" s="60" t="s">
        <v>85</v>
      </c>
      <c r="K135" s="60" t="s">
        <v>30</v>
      </c>
      <c r="L135" s="62">
        <v>9</v>
      </c>
      <c r="M135" s="65">
        <v>80</v>
      </c>
      <c r="N135" s="65">
        <v>160</v>
      </c>
      <c r="O135" s="60" t="s">
        <v>66</v>
      </c>
      <c r="P135" s="60" t="s">
        <v>335</v>
      </c>
      <c r="Q135" s="60" t="s">
        <v>363</v>
      </c>
      <c r="R135" s="60" t="s">
        <v>363</v>
      </c>
      <c r="S135" s="60" t="s">
        <v>271</v>
      </c>
      <c r="T135" s="60" t="s">
        <v>499</v>
      </c>
      <c r="U135" s="60" t="s">
        <v>646</v>
      </c>
      <c r="V135" s="60" t="s">
        <v>366</v>
      </c>
      <c r="W135" s="60" t="s">
        <v>366</v>
      </c>
    </row>
    <row r="136" spans="1:23" ht="13.5" customHeight="1" x14ac:dyDescent="0.25">
      <c r="A136" s="60" t="s">
        <v>360</v>
      </c>
      <c r="B136" s="60" t="s">
        <v>360</v>
      </c>
      <c r="C136" s="61"/>
      <c r="D136" s="61"/>
      <c r="E136" s="60" t="s">
        <v>361</v>
      </c>
      <c r="F136" s="60" t="s">
        <v>61</v>
      </c>
      <c r="G136" s="61"/>
      <c r="H136" s="60" t="s">
        <v>647</v>
      </c>
      <c r="I136" s="60" t="s">
        <v>107</v>
      </c>
      <c r="J136" s="60" t="s">
        <v>38</v>
      </c>
      <c r="K136" s="60" t="s">
        <v>44</v>
      </c>
      <c r="L136" s="62">
        <v>4</v>
      </c>
      <c r="M136" s="65">
        <v>50</v>
      </c>
      <c r="N136" s="65">
        <v>100</v>
      </c>
      <c r="O136" s="60" t="s">
        <v>66</v>
      </c>
      <c r="P136" s="60" t="s">
        <v>7</v>
      </c>
      <c r="Q136" s="60" t="s">
        <v>363</v>
      </c>
      <c r="R136" s="60" t="s">
        <v>363</v>
      </c>
      <c r="S136" s="60" t="s">
        <v>109</v>
      </c>
      <c r="T136" s="60" t="s">
        <v>378</v>
      </c>
      <c r="U136" s="60" t="s">
        <v>648</v>
      </c>
      <c r="V136" s="60" t="s">
        <v>366</v>
      </c>
      <c r="W136" s="60" t="s">
        <v>366</v>
      </c>
    </row>
    <row r="137" spans="1:23" ht="13.5" customHeight="1" x14ac:dyDescent="0.25">
      <c r="A137" s="60" t="s">
        <v>360</v>
      </c>
      <c r="B137" s="60" t="s">
        <v>360</v>
      </c>
      <c r="C137" s="61"/>
      <c r="D137" s="61"/>
      <c r="E137" s="60" t="s">
        <v>361</v>
      </c>
      <c r="F137" s="60" t="s">
        <v>61</v>
      </c>
      <c r="G137" s="61"/>
      <c r="H137" s="60" t="s">
        <v>649</v>
      </c>
      <c r="I137" s="60" t="s">
        <v>258</v>
      </c>
      <c r="J137" s="60" t="s">
        <v>49</v>
      </c>
      <c r="K137" s="60" t="s">
        <v>38</v>
      </c>
      <c r="L137" s="62">
        <v>8</v>
      </c>
      <c r="M137" s="65">
        <v>67.5</v>
      </c>
      <c r="N137" s="65">
        <v>135</v>
      </c>
      <c r="O137" s="60" t="s">
        <v>66</v>
      </c>
      <c r="P137" s="60" t="s">
        <v>335</v>
      </c>
      <c r="Q137" s="60" t="s">
        <v>363</v>
      </c>
      <c r="R137" s="60" t="s">
        <v>363</v>
      </c>
      <c r="S137" s="60" t="s">
        <v>260</v>
      </c>
      <c r="T137" s="60" t="s">
        <v>562</v>
      </c>
      <c r="U137" s="60" t="s">
        <v>650</v>
      </c>
      <c r="V137" s="60" t="s">
        <v>366</v>
      </c>
      <c r="W137" s="60" t="s">
        <v>366</v>
      </c>
    </row>
    <row r="138" spans="1:23" ht="13.5" customHeight="1" x14ac:dyDescent="0.25">
      <c r="A138" s="60" t="s">
        <v>360</v>
      </c>
      <c r="B138" s="60" t="s">
        <v>360</v>
      </c>
      <c r="C138" s="61"/>
      <c r="D138" s="61"/>
      <c r="E138" s="60" t="s">
        <v>361</v>
      </c>
      <c r="F138" s="60" t="s">
        <v>61</v>
      </c>
      <c r="G138" s="61"/>
      <c r="H138" s="60" t="s">
        <v>651</v>
      </c>
      <c r="I138" s="60" t="s">
        <v>151</v>
      </c>
      <c r="J138" s="60" t="s">
        <v>153</v>
      </c>
      <c r="K138" s="60" t="s">
        <v>33</v>
      </c>
      <c r="L138" s="62">
        <v>1</v>
      </c>
      <c r="M138" s="65">
        <v>90</v>
      </c>
      <c r="N138" s="65">
        <v>180</v>
      </c>
      <c r="O138" s="60" t="s">
        <v>122</v>
      </c>
      <c r="P138" s="60" t="s">
        <v>334</v>
      </c>
      <c r="Q138" s="60" t="s">
        <v>363</v>
      </c>
      <c r="R138" s="60" t="s">
        <v>363</v>
      </c>
      <c r="S138" s="60" t="s">
        <v>154</v>
      </c>
      <c r="T138" s="61"/>
      <c r="U138" s="60" t="s">
        <v>652</v>
      </c>
      <c r="V138" s="60" t="s">
        <v>366</v>
      </c>
      <c r="W138" s="60" t="s">
        <v>366</v>
      </c>
    </row>
    <row r="139" spans="1:23" ht="13.5" customHeight="1" x14ac:dyDescent="0.25">
      <c r="A139" s="60" t="s">
        <v>360</v>
      </c>
      <c r="B139" s="60" t="s">
        <v>360</v>
      </c>
      <c r="C139" s="61"/>
      <c r="D139" s="61"/>
      <c r="E139" s="60" t="s">
        <v>361</v>
      </c>
      <c r="F139" s="60" t="s">
        <v>61</v>
      </c>
      <c r="G139" s="61"/>
      <c r="H139" s="60" t="s">
        <v>653</v>
      </c>
      <c r="I139" s="60" t="s">
        <v>123</v>
      </c>
      <c r="J139" s="60" t="s">
        <v>125</v>
      </c>
      <c r="K139" s="60" t="s">
        <v>32</v>
      </c>
      <c r="L139" s="62">
        <v>1</v>
      </c>
      <c r="M139" s="65">
        <v>77.5</v>
      </c>
      <c r="N139" s="65">
        <v>155</v>
      </c>
      <c r="O139" s="60" t="s">
        <v>122</v>
      </c>
      <c r="P139" s="60" t="s">
        <v>7</v>
      </c>
      <c r="Q139" s="60" t="s">
        <v>363</v>
      </c>
      <c r="R139" s="60" t="s">
        <v>363</v>
      </c>
      <c r="S139" s="60" t="s">
        <v>126</v>
      </c>
      <c r="T139" s="60" t="s">
        <v>122</v>
      </c>
      <c r="U139" s="60" t="s">
        <v>654</v>
      </c>
      <c r="V139" s="60" t="s">
        <v>366</v>
      </c>
      <c r="W139" s="60" t="s">
        <v>366</v>
      </c>
    </row>
    <row r="140" spans="1:23" ht="13.5" customHeight="1" x14ac:dyDescent="0.25">
      <c r="A140" s="60" t="s">
        <v>360</v>
      </c>
      <c r="B140" s="60" t="s">
        <v>360</v>
      </c>
      <c r="C140" s="61"/>
      <c r="D140" s="61"/>
      <c r="E140" s="60" t="s">
        <v>361</v>
      </c>
      <c r="F140" s="60" t="s">
        <v>61</v>
      </c>
      <c r="G140" s="61"/>
      <c r="H140" s="60" t="s">
        <v>655</v>
      </c>
      <c r="I140" s="60" t="s">
        <v>123</v>
      </c>
      <c r="J140" s="60" t="s">
        <v>125</v>
      </c>
      <c r="K140" s="60" t="s">
        <v>30</v>
      </c>
      <c r="L140" s="62">
        <v>1</v>
      </c>
      <c r="M140" s="65">
        <v>77.5</v>
      </c>
      <c r="N140" s="65">
        <v>155</v>
      </c>
      <c r="O140" s="60" t="s">
        <v>122</v>
      </c>
      <c r="P140" s="60" t="s">
        <v>7</v>
      </c>
      <c r="Q140" s="60" t="s">
        <v>363</v>
      </c>
      <c r="R140" s="60" t="s">
        <v>363</v>
      </c>
      <c r="S140" s="60" t="s">
        <v>126</v>
      </c>
      <c r="T140" s="60" t="s">
        <v>122</v>
      </c>
      <c r="U140" s="60" t="s">
        <v>656</v>
      </c>
      <c r="V140" s="60" t="s">
        <v>366</v>
      </c>
      <c r="W140" s="60" t="s">
        <v>366</v>
      </c>
    </row>
    <row r="141" spans="1:23" ht="13.5" customHeight="1" x14ac:dyDescent="0.25">
      <c r="A141" s="60" t="s">
        <v>360</v>
      </c>
      <c r="B141" s="60" t="s">
        <v>360</v>
      </c>
      <c r="C141" s="61"/>
      <c r="D141" s="61"/>
      <c r="E141" s="60" t="s">
        <v>361</v>
      </c>
      <c r="F141" s="60" t="s">
        <v>61</v>
      </c>
      <c r="G141" s="61"/>
      <c r="H141" s="60" t="s">
        <v>657</v>
      </c>
      <c r="I141" s="60" t="s">
        <v>70</v>
      </c>
      <c r="J141" s="60" t="s">
        <v>72</v>
      </c>
      <c r="K141" s="60" t="s">
        <v>41</v>
      </c>
      <c r="L141" s="62">
        <v>3</v>
      </c>
      <c r="M141" s="65">
        <v>55</v>
      </c>
      <c r="N141" s="65">
        <v>110</v>
      </c>
      <c r="O141" s="60" t="s">
        <v>66</v>
      </c>
      <c r="P141" s="60" t="s">
        <v>7</v>
      </c>
      <c r="Q141" s="60" t="s">
        <v>363</v>
      </c>
      <c r="R141" s="60" t="s">
        <v>363</v>
      </c>
      <c r="S141" s="60" t="s">
        <v>73</v>
      </c>
      <c r="T141" s="61"/>
      <c r="U141" s="60" t="s">
        <v>658</v>
      </c>
      <c r="V141" s="60" t="s">
        <v>366</v>
      </c>
      <c r="W141" s="60" t="s">
        <v>366</v>
      </c>
    </row>
    <row r="142" spans="1:23" ht="13.5" customHeight="1" x14ac:dyDescent="0.25">
      <c r="A142" s="60" t="s">
        <v>360</v>
      </c>
      <c r="B142" s="60" t="s">
        <v>360</v>
      </c>
      <c r="C142" s="61"/>
      <c r="D142" s="61"/>
      <c r="E142" s="60" t="s">
        <v>361</v>
      </c>
      <c r="F142" s="60" t="s">
        <v>61</v>
      </c>
      <c r="G142" s="61"/>
      <c r="H142" s="60" t="s">
        <v>659</v>
      </c>
      <c r="I142" s="60" t="s">
        <v>70</v>
      </c>
      <c r="J142" s="60" t="s">
        <v>72</v>
      </c>
      <c r="K142" s="60" t="s">
        <v>1</v>
      </c>
      <c r="L142" s="62">
        <v>1</v>
      </c>
      <c r="M142" s="65">
        <v>55</v>
      </c>
      <c r="N142" s="65">
        <v>110</v>
      </c>
      <c r="O142" s="60" t="s">
        <v>66</v>
      </c>
      <c r="P142" s="60" t="s">
        <v>7</v>
      </c>
      <c r="Q142" s="60" t="s">
        <v>363</v>
      </c>
      <c r="R142" s="60" t="s">
        <v>363</v>
      </c>
      <c r="S142" s="60" t="s">
        <v>73</v>
      </c>
      <c r="T142" s="61"/>
      <c r="U142" s="60" t="s">
        <v>660</v>
      </c>
      <c r="V142" s="60" t="s">
        <v>366</v>
      </c>
      <c r="W142" s="60" t="s">
        <v>366</v>
      </c>
    </row>
    <row r="143" spans="1:23" ht="13.5" customHeight="1" x14ac:dyDescent="0.25">
      <c r="A143" s="60" t="s">
        <v>360</v>
      </c>
      <c r="B143" s="60" t="s">
        <v>360</v>
      </c>
      <c r="C143" s="61"/>
      <c r="D143" s="61"/>
      <c r="E143" s="60" t="s">
        <v>361</v>
      </c>
      <c r="F143" s="60" t="s">
        <v>61</v>
      </c>
      <c r="G143" s="61"/>
      <c r="H143" s="60" t="s">
        <v>661</v>
      </c>
      <c r="I143" s="60" t="s">
        <v>70</v>
      </c>
      <c r="J143" s="60" t="s">
        <v>72</v>
      </c>
      <c r="K143" s="60" t="s">
        <v>43</v>
      </c>
      <c r="L143" s="62">
        <v>12</v>
      </c>
      <c r="M143" s="65">
        <v>55</v>
      </c>
      <c r="N143" s="65">
        <v>110</v>
      </c>
      <c r="O143" s="60" t="s">
        <v>66</v>
      </c>
      <c r="P143" s="60" t="s">
        <v>7</v>
      </c>
      <c r="Q143" s="60" t="s">
        <v>363</v>
      </c>
      <c r="R143" s="60" t="s">
        <v>363</v>
      </c>
      <c r="S143" s="60" t="s">
        <v>73</v>
      </c>
      <c r="T143" s="61"/>
      <c r="U143" s="60" t="s">
        <v>662</v>
      </c>
      <c r="V143" s="60" t="s">
        <v>366</v>
      </c>
      <c r="W143" s="60" t="s">
        <v>366</v>
      </c>
    </row>
    <row r="144" spans="1:23" ht="13.5" customHeight="1" x14ac:dyDescent="0.25">
      <c r="A144" s="60" t="s">
        <v>360</v>
      </c>
      <c r="B144" s="60" t="s">
        <v>360</v>
      </c>
      <c r="C144" s="61"/>
      <c r="D144" s="61"/>
      <c r="E144" s="60" t="s">
        <v>361</v>
      </c>
      <c r="F144" s="60" t="s">
        <v>61</v>
      </c>
      <c r="G144" s="61"/>
      <c r="H144" s="60" t="s">
        <v>663</v>
      </c>
      <c r="I144" s="60" t="s">
        <v>70</v>
      </c>
      <c r="J144" s="60" t="s">
        <v>72</v>
      </c>
      <c r="K144" s="60" t="s">
        <v>2</v>
      </c>
      <c r="L144" s="62">
        <v>7</v>
      </c>
      <c r="M144" s="65">
        <v>55</v>
      </c>
      <c r="N144" s="65">
        <v>110</v>
      </c>
      <c r="O144" s="60" t="s">
        <v>66</v>
      </c>
      <c r="P144" s="60" t="s">
        <v>7</v>
      </c>
      <c r="Q144" s="60" t="s">
        <v>363</v>
      </c>
      <c r="R144" s="60" t="s">
        <v>363</v>
      </c>
      <c r="S144" s="60" t="s">
        <v>73</v>
      </c>
      <c r="T144" s="61"/>
      <c r="U144" s="60" t="s">
        <v>664</v>
      </c>
      <c r="V144" s="60" t="s">
        <v>366</v>
      </c>
      <c r="W144" s="60" t="s">
        <v>366</v>
      </c>
    </row>
    <row r="145" spans="1:23" ht="13.5" customHeight="1" x14ac:dyDescent="0.25">
      <c r="A145" s="60" t="s">
        <v>360</v>
      </c>
      <c r="B145" s="60" t="s">
        <v>360</v>
      </c>
      <c r="C145" s="61"/>
      <c r="D145" s="61"/>
      <c r="E145" s="60" t="s">
        <v>361</v>
      </c>
      <c r="F145" s="60" t="s">
        <v>61</v>
      </c>
      <c r="G145" s="61"/>
      <c r="H145" s="60" t="s">
        <v>665</v>
      </c>
      <c r="I145" s="60" t="s">
        <v>70</v>
      </c>
      <c r="J145" s="60" t="s">
        <v>72</v>
      </c>
      <c r="K145" s="60" t="s">
        <v>44</v>
      </c>
      <c r="L145" s="62">
        <v>11</v>
      </c>
      <c r="M145" s="65">
        <v>55</v>
      </c>
      <c r="N145" s="65">
        <v>110</v>
      </c>
      <c r="O145" s="60" t="s">
        <v>66</v>
      </c>
      <c r="P145" s="60" t="s">
        <v>7</v>
      </c>
      <c r="Q145" s="60" t="s">
        <v>363</v>
      </c>
      <c r="R145" s="60" t="s">
        <v>363</v>
      </c>
      <c r="S145" s="60" t="s">
        <v>73</v>
      </c>
      <c r="T145" s="61"/>
      <c r="U145" s="60" t="s">
        <v>666</v>
      </c>
      <c r="V145" s="60" t="s">
        <v>366</v>
      </c>
      <c r="W145" s="60" t="s">
        <v>366</v>
      </c>
    </row>
    <row r="146" spans="1:23" ht="13.5" customHeight="1" x14ac:dyDescent="0.25">
      <c r="A146" s="60" t="s">
        <v>360</v>
      </c>
      <c r="B146" s="60" t="s">
        <v>360</v>
      </c>
      <c r="C146" s="61"/>
      <c r="D146" s="61"/>
      <c r="E146" s="60" t="s">
        <v>361</v>
      </c>
      <c r="F146" s="60" t="s">
        <v>61</v>
      </c>
      <c r="G146" s="61"/>
      <c r="H146" s="60" t="s">
        <v>667</v>
      </c>
      <c r="I146" s="60" t="s">
        <v>70</v>
      </c>
      <c r="J146" s="60" t="s">
        <v>72</v>
      </c>
      <c r="K146" s="60" t="s">
        <v>45</v>
      </c>
      <c r="L146" s="62">
        <v>13</v>
      </c>
      <c r="M146" s="65">
        <v>55</v>
      </c>
      <c r="N146" s="65">
        <v>110</v>
      </c>
      <c r="O146" s="60" t="s">
        <v>66</v>
      </c>
      <c r="P146" s="60" t="s">
        <v>7</v>
      </c>
      <c r="Q146" s="60" t="s">
        <v>363</v>
      </c>
      <c r="R146" s="60" t="s">
        <v>363</v>
      </c>
      <c r="S146" s="60" t="s">
        <v>73</v>
      </c>
      <c r="T146" s="61"/>
      <c r="U146" s="60" t="s">
        <v>668</v>
      </c>
      <c r="V146" s="60" t="s">
        <v>366</v>
      </c>
      <c r="W146" s="60" t="s">
        <v>366</v>
      </c>
    </row>
    <row r="147" spans="1:23" ht="13.5" customHeight="1" x14ac:dyDescent="0.25">
      <c r="A147" s="60" t="s">
        <v>360</v>
      </c>
      <c r="B147" s="60" t="s">
        <v>360</v>
      </c>
      <c r="C147" s="61"/>
      <c r="D147" s="61"/>
      <c r="E147" s="60" t="s">
        <v>361</v>
      </c>
      <c r="F147" s="60" t="s">
        <v>61</v>
      </c>
      <c r="G147" s="61"/>
      <c r="H147" s="60" t="s">
        <v>669</v>
      </c>
      <c r="I147" s="60" t="s">
        <v>70</v>
      </c>
      <c r="J147" s="60" t="s">
        <v>72</v>
      </c>
      <c r="K147" s="60" t="s">
        <v>3</v>
      </c>
      <c r="L147" s="62">
        <v>5</v>
      </c>
      <c r="M147" s="65">
        <v>55</v>
      </c>
      <c r="N147" s="65">
        <v>110</v>
      </c>
      <c r="O147" s="60" t="s">
        <v>66</v>
      </c>
      <c r="P147" s="60" t="s">
        <v>7</v>
      </c>
      <c r="Q147" s="60" t="s">
        <v>363</v>
      </c>
      <c r="R147" s="60" t="s">
        <v>363</v>
      </c>
      <c r="S147" s="60" t="s">
        <v>73</v>
      </c>
      <c r="T147" s="61"/>
      <c r="U147" s="60" t="s">
        <v>670</v>
      </c>
      <c r="V147" s="60" t="s">
        <v>366</v>
      </c>
      <c r="W147" s="60" t="s">
        <v>366</v>
      </c>
    </row>
    <row r="148" spans="1:23" ht="13.5" customHeight="1" x14ac:dyDescent="0.25">
      <c r="A148" s="60" t="s">
        <v>360</v>
      </c>
      <c r="B148" s="60" t="s">
        <v>360</v>
      </c>
      <c r="C148" s="61"/>
      <c r="D148" s="61"/>
      <c r="E148" s="60" t="s">
        <v>361</v>
      </c>
      <c r="F148" s="60" t="s">
        <v>61</v>
      </c>
      <c r="G148" s="61"/>
      <c r="H148" s="60" t="s">
        <v>671</v>
      </c>
      <c r="I148" s="60" t="s">
        <v>70</v>
      </c>
      <c r="J148" s="60" t="s">
        <v>72</v>
      </c>
      <c r="K148" s="60" t="s">
        <v>46</v>
      </c>
      <c r="L148" s="62">
        <v>11</v>
      </c>
      <c r="M148" s="65">
        <v>55</v>
      </c>
      <c r="N148" s="65">
        <v>110</v>
      </c>
      <c r="O148" s="60" t="s">
        <v>66</v>
      </c>
      <c r="P148" s="60" t="s">
        <v>7</v>
      </c>
      <c r="Q148" s="60" t="s">
        <v>363</v>
      </c>
      <c r="R148" s="60" t="s">
        <v>363</v>
      </c>
      <c r="S148" s="60" t="s">
        <v>73</v>
      </c>
      <c r="T148" s="61"/>
      <c r="U148" s="60" t="s">
        <v>672</v>
      </c>
      <c r="V148" s="60" t="s">
        <v>366</v>
      </c>
      <c r="W148" s="60" t="s">
        <v>366</v>
      </c>
    </row>
    <row r="149" spans="1:23" ht="13.5" customHeight="1" x14ac:dyDescent="0.25">
      <c r="A149" s="60" t="s">
        <v>360</v>
      </c>
      <c r="B149" s="60" t="s">
        <v>360</v>
      </c>
      <c r="C149" s="61"/>
      <c r="D149" s="61"/>
      <c r="E149" s="60" t="s">
        <v>361</v>
      </c>
      <c r="F149" s="60" t="s">
        <v>61</v>
      </c>
      <c r="G149" s="61"/>
      <c r="H149" s="60" t="s">
        <v>673</v>
      </c>
      <c r="I149" s="60" t="s">
        <v>70</v>
      </c>
      <c r="J149" s="60" t="s">
        <v>76</v>
      </c>
      <c r="K149" s="60" t="s">
        <v>41</v>
      </c>
      <c r="L149" s="62">
        <v>2</v>
      </c>
      <c r="M149" s="65">
        <v>55</v>
      </c>
      <c r="N149" s="65">
        <v>110</v>
      </c>
      <c r="O149" s="60" t="s">
        <v>66</v>
      </c>
      <c r="P149" s="60" t="s">
        <v>7</v>
      </c>
      <c r="Q149" s="60" t="s">
        <v>363</v>
      </c>
      <c r="R149" s="60" t="s">
        <v>363</v>
      </c>
      <c r="S149" s="60" t="s">
        <v>77</v>
      </c>
      <c r="T149" s="61"/>
      <c r="U149" s="60" t="s">
        <v>674</v>
      </c>
      <c r="V149" s="60" t="s">
        <v>366</v>
      </c>
      <c r="W149" s="60" t="s">
        <v>366</v>
      </c>
    </row>
    <row r="150" spans="1:23" ht="13.5" customHeight="1" x14ac:dyDescent="0.25">
      <c r="A150" s="60" t="s">
        <v>360</v>
      </c>
      <c r="B150" s="60" t="s">
        <v>360</v>
      </c>
      <c r="C150" s="61"/>
      <c r="D150" s="61"/>
      <c r="E150" s="60" t="s">
        <v>361</v>
      </c>
      <c r="F150" s="60" t="s">
        <v>61</v>
      </c>
      <c r="G150" s="61"/>
      <c r="H150" s="60" t="s">
        <v>675</v>
      </c>
      <c r="I150" s="60" t="s">
        <v>70</v>
      </c>
      <c r="J150" s="60" t="s">
        <v>76</v>
      </c>
      <c r="K150" s="60" t="s">
        <v>42</v>
      </c>
      <c r="L150" s="62">
        <v>2</v>
      </c>
      <c r="M150" s="65">
        <v>55</v>
      </c>
      <c r="N150" s="65">
        <v>110</v>
      </c>
      <c r="O150" s="60" t="s">
        <v>66</v>
      </c>
      <c r="P150" s="60" t="s">
        <v>7</v>
      </c>
      <c r="Q150" s="60" t="s">
        <v>363</v>
      </c>
      <c r="R150" s="60" t="s">
        <v>363</v>
      </c>
      <c r="S150" s="60" t="s">
        <v>77</v>
      </c>
      <c r="T150" s="61"/>
      <c r="U150" s="60" t="s">
        <v>676</v>
      </c>
      <c r="V150" s="60" t="s">
        <v>366</v>
      </c>
      <c r="W150" s="60" t="s">
        <v>366</v>
      </c>
    </row>
    <row r="151" spans="1:23" ht="13.5" customHeight="1" x14ac:dyDescent="0.25">
      <c r="A151" s="60" t="s">
        <v>360</v>
      </c>
      <c r="B151" s="60" t="s">
        <v>360</v>
      </c>
      <c r="C151" s="61"/>
      <c r="D151" s="61"/>
      <c r="E151" s="60" t="s">
        <v>361</v>
      </c>
      <c r="F151" s="60" t="s">
        <v>61</v>
      </c>
      <c r="G151" s="61"/>
      <c r="H151" s="60" t="s">
        <v>677</v>
      </c>
      <c r="I151" s="60" t="s">
        <v>70</v>
      </c>
      <c r="J151" s="60" t="s">
        <v>76</v>
      </c>
      <c r="K151" s="60" t="s">
        <v>1</v>
      </c>
      <c r="L151" s="62">
        <v>5</v>
      </c>
      <c r="M151" s="65">
        <v>55</v>
      </c>
      <c r="N151" s="65">
        <v>110</v>
      </c>
      <c r="O151" s="60" t="s">
        <v>66</v>
      </c>
      <c r="P151" s="60" t="s">
        <v>7</v>
      </c>
      <c r="Q151" s="60" t="s">
        <v>363</v>
      </c>
      <c r="R151" s="60" t="s">
        <v>363</v>
      </c>
      <c r="S151" s="60" t="s">
        <v>77</v>
      </c>
      <c r="T151" s="61"/>
      <c r="U151" s="60" t="s">
        <v>678</v>
      </c>
      <c r="V151" s="60" t="s">
        <v>366</v>
      </c>
      <c r="W151" s="60" t="s">
        <v>366</v>
      </c>
    </row>
    <row r="152" spans="1:23" ht="13.5" customHeight="1" x14ac:dyDescent="0.25">
      <c r="A152" s="60" t="s">
        <v>360</v>
      </c>
      <c r="B152" s="60" t="s">
        <v>360</v>
      </c>
      <c r="C152" s="61"/>
      <c r="D152" s="61"/>
      <c r="E152" s="60" t="s">
        <v>361</v>
      </c>
      <c r="F152" s="60" t="s">
        <v>61</v>
      </c>
      <c r="G152" s="61"/>
      <c r="H152" s="60" t="s">
        <v>679</v>
      </c>
      <c r="I152" s="60" t="s">
        <v>70</v>
      </c>
      <c r="J152" s="60" t="s">
        <v>76</v>
      </c>
      <c r="K152" s="60" t="s">
        <v>43</v>
      </c>
      <c r="L152" s="62">
        <v>1</v>
      </c>
      <c r="M152" s="65">
        <v>55</v>
      </c>
      <c r="N152" s="65">
        <v>110</v>
      </c>
      <c r="O152" s="60" t="s">
        <v>66</v>
      </c>
      <c r="P152" s="60" t="s">
        <v>7</v>
      </c>
      <c r="Q152" s="60" t="s">
        <v>363</v>
      </c>
      <c r="R152" s="60" t="s">
        <v>363</v>
      </c>
      <c r="S152" s="60" t="s">
        <v>77</v>
      </c>
      <c r="T152" s="61"/>
      <c r="U152" s="60" t="s">
        <v>680</v>
      </c>
      <c r="V152" s="60" t="s">
        <v>366</v>
      </c>
      <c r="W152" s="60" t="s">
        <v>366</v>
      </c>
    </row>
    <row r="153" spans="1:23" ht="13.5" customHeight="1" x14ac:dyDescent="0.25">
      <c r="A153" s="60" t="s">
        <v>360</v>
      </c>
      <c r="B153" s="60" t="s">
        <v>360</v>
      </c>
      <c r="C153" s="61"/>
      <c r="D153" s="61"/>
      <c r="E153" s="60" t="s">
        <v>361</v>
      </c>
      <c r="F153" s="60" t="s">
        <v>61</v>
      </c>
      <c r="G153" s="61"/>
      <c r="H153" s="60" t="s">
        <v>681</v>
      </c>
      <c r="I153" s="60" t="s">
        <v>70</v>
      </c>
      <c r="J153" s="60" t="s">
        <v>76</v>
      </c>
      <c r="K153" s="60" t="s">
        <v>2</v>
      </c>
      <c r="L153" s="62">
        <v>3</v>
      </c>
      <c r="M153" s="65">
        <v>55</v>
      </c>
      <c r="N153" s="65">
        <v>110</v>
      </c>
      <c r="O153" s="60" t="s">
        <v>66</v>
      </c>
      <c r="P153" s="60" t="s">
        <v>7</v>
      </c>
      <c r="Q153" s="60" t="s">
        <v>363</v>
      </c>
      <c r="R153" s="60" t="s">
        <v>363</v>
      </c>
      <c r="S153" s="60" t="s">
        <v>77</v>
      </c>
      <c r="T153" s="61"/>
      <c r="U153" s="60" t="s">
        <v>682</v>
      </c>
      <c r="V153" s="60" t="s">
        <v>366</v>
      </c>
      <c r="W153" s="60" t="s">
        <v>366</v>
      </c>
    </row>
    <row r="154" spans="1:23" ht="13.5" customHeight="1" x14ac:dyDescent="0.25">
      <c r="A154" s="60" t="s">
        <v>360</v>
      </c>
      <c r="B154" s="60" t="s">
        <v>360</v>
      </c>
      <c r="C154" s="61"/>
      <c r="D154" s="61"/>
      <c r="E154" s="60" t="s">
        <v>361</v>
      </c>
      <c r="F154" s="60" t="s">
        <v>61</v>
      </c>
      <c r="G154" s="61"/>
      <c r="H154" s="60" t="s">
        <v>683</v>
      </c>
      <c r="I154" s="60" t="s">
        <v>70</v>
      </c>
      <c r="J154" s="60" t="s">
        <v>76</v>
      </c>
      <c r="K154" s="60" t="s">
        <v>45</v>
      </c>
      <c r="L154" s="62">
        <v>5</v>
      </c>
      <c r="M154" s="65">
        <v>55</v>
      </c>
      <c r="N154" s="65">
        <v>110</v>
      </c>
      <c r="O154" s="60" t="s">
        <v>66</v>
      </c>
      <c r="P154" s="60" t="s">
        <v>7</v>
      </c>
      <c r="Q154" s="60" t="s">
        <v>363</v>
      </c>
      <c r="R154" s="60" t="s">
        <v>363</v>
      </c>
      <c r="S154" s="60" t="s">
        <v>77</v>
      </c>
      <c r="T154" s="61"/>
      <c r="U154" s="60" t="s">
        <v>684</v>
      </c>
      <c r="V154" s="60" t="s">
        <v>366</v>
      </c>
      <c r="W154" s="60" t="s">
        <v>366</v>
      </c>
    </row>
    <row r="155" spans="1:23" ht="13.5" customHeight="1" x14ac:dyDescent="0.25">
      <c r="A155" s="60" t="s">
        <v>360</v>
      </c>
      <c r="B155" s="60" t="s">
        <v>360</v>
      </c>
      <c r="C155" s="61"/>
      <c r="D155" s="61"/>
      <c r="E155" s="60" t="s">
        <v>361</v>
      </c>
      <c r="F155" s="60" t="s">
        <v>61</v>
      </c>
      <c r="G155" s="61"/>
      <c r="H155" s="60" t="s">
        <v>685</v>
      </c>
      <c r="I155" s="60" t="s">
        <v>70</v>
      </c>
      <c r="J155" s="60" t="s">
        <v>76</v>
      </c>
      <c r="K155" s="60" t="s">
        <v>3</v>
      </c>
      <c r="L155" s="62">
        <v>4</v>
      </c>
      <c r="M155" s="65">
        <v>55</v>
      </c>
      <c r="N155" s="65">
        <v>110</v>
      </c>
      <c r="O155" s="60" t="s">
        <v>66</v>
      </c>
      <c r="P155" s="60" t="s">
        <v>7</v>
      </c>
      <c r="Q155" s="60" t="s">
        <v>363</v>
      </c>
      <c r="R155" s="60" t="s">
        <v>363</v>
      </c>
      <c r="S155" s="60" t="s">
        <v>77</v>
      </c>
      <c r="T155" s="61"/>
      <c r="U155" s="60" t="s">
        <v>686</v>
      </c>
      <c r="V155" s="60" t="s">
        <v>366</v>
      </c>
      <c r="W155" s="60" t="s">
        <v>366</v>
      </c>
    </row>
    <row r="156" spans="1:23" ht="13.5" customHeight="1" x14ac:dyDescent="0.25">
      <c r="A156" s="60" t="s">
        <v>360</v>
      </c>
      <c r="B156" s="60" t="s">
        <v>360</v>
      </c>
      <c r="C156" s="61"/>
      <c r="D156" s="61"/>
      <c r="E156" s="60" t="s">
        <v>361</v>
      </c>
      <c r="F156" s="60" t="s">
        <v>61</v>
      </c>
      <c r="G156" s="61"/>
      <c r="H156" s="60" t="s">
        <v>687</v>
      </c>
      <c r="I156" s="60" t="s">
        <v>70</v>
      </c>
      <c r="J156" s="60" t="s">
        <v>76</v>
      </c>
      <c r="K156" s="60" t="s">
        <v>46</v>
      </c>
      <c r="L156" s="62">
        <v>1</v>
      </c>
      <c r="M156" s="65">
        <v>55</v>
      </c>
      <c r="N156" s="65">
        <v>110</v>
      </c>
      <c r="O156" s="60" t="s">
        <v>66</v>
      </c>
      <c r="P156" s="60" t="s">
        <v>7</v>
      </c>
      <c r="Q156" s="60" t="s">
        <v>363</v>
      </c>
      <c r="R156" s="60" t="s">
        <v>363</v>
      </c>
      <c r="S156" s="60" t="s">
        <v>77</v>
      </c>
      <c r="T156" s="61"/>
      <c r="U156" s="60" t="s">
        <v>688</v>
      </c>
      <c r="V156" s="60" t="s">
        <v>366</v>
      </c>
      <c r="W156" s="60" t="s">
        <v>366</v>
      </c>
    </row>
    <row r="157" spans="1:23" ht="13.5" customHeight="1" x14ac:dyDescent="0.25">
      <c r="A157" s="60" t="s">
        <v>360</v>
      </c>
      <c r="B157" s="60" t="s">
        <v>360</v>
      </c>
      <c r="C157" s="61"/>
      <c r="D157" s="61"/>
      <c r="E157" s="60" t="s">
        <v>361</v>
      </c>
      <c r="F157" s="60" t="s">
        <v>61</v>
      </c>
      <c r="G157" s="61"/>
      <c r="H157" s="60" t="s">
        <v>689</v>
      </c>
      <c r="I157" s="60" t="s">
        <v>70</v>
      </c>
      <c r="J157" s="60" t="s">
        <v>115</v>
      </c>
      <c r="K157" s="60" t="s">
        <v>2</v>
      </c>
      <c r="L157" s="62">
        <v>3</v>
      </c>
      <c r="M157" s="65">
        <v>48</v>
      </c>
      <c r="N157" s="65">
        <v>110</v>
      </c>
      <c r="O157" s="60" t="s">
        <v>66</v>
      </c>
      <c r="P157" s="60" t="s">
        <v>7</v>
      </c>
      <c r="Q157" s="60" t="s">
        <v>363</v>
      </c>
      <c r="R157" s="60" t="s">
        <v>363</v>
      </c>
      <c r="S157" s="60" t="s">
        <v>116</v>
      </c>
      <c r="T157" s="61"/>
      <c r="U157" s="60" t="s">
        <v>690</v>
      </c>
      <c r="V157" s="60" t="s">
        <v>366</v>
      </c>
      <c r="W157" s="60" t="s">
        <v>366</v>
      </c>
    </row>
    <row r="158" spans="1:23" ht="13.5" customHeight="1" x14ac:dyDescent="0.25">
      <c r="A158" s="60" t="s">
        <v>360</v>
      </c>
      <c r="B158" s="60" t="s">
        <v>360</v>
      </c>
      <c r="C158" s="61"/>
      <c r="D158" s="61"/>
      <c r="E158" s="60" t="s">
        <v>361</v>
      </c>
      <c r="F158" s="60" t="s">
        <v>61</v>
      </c>
      <c r="G158" s="61"/>
      <c r="H158" s="60" t="s">
        <v>691</v>
      </c>
      <c r="I158" s="60" t="s">
        <v>70</v>
      </c>
      <c r="J158" s="60" t="s">
        <v>115</v>
      </c>
      <c r="K158" s="60" t="s">
        <v>45</v>
      </c>
      <c r="L158" s="62">
        <v>3</v>
      </c>
      <c r="M158" s="65">
        <v>55</v>
      </c>
      <c r="N158" s="65">
        <v>110</v>
      </c>
      <c r="O158" s="60" t="s">
        <v>66</v>
      </c>
      <c r="P158" s="60" t="s">
        <v>7</v>
      </c>
      <c r="Q158" s="60" t="s">
        <v>363</v>
      </c>
      <c r="R158" s="60" t="s">
        <v>363</v>
      </c>
      <c r="S158" s="60" t="s">
        <v>116</v>
      </c>
      <c r="T158" s="61"/>
      <c r="U158" s="60" t="s">
        <v>692</v>
      </c>
      <c r="V158" s="60" t="s">
        <v>366</v>
      </c>
      <c r="W158" s="60" t="s">
        <v>366</v>
      </c>
    </row>
    <row r="159" spans="1:23" ht="13.5" customHeight="1" x14ac:dyDescent="0.25">
      <c r="A159" s="60" t="s">
        <v>360</v>
      </c>
      <c r="B159" s="60" t="s">
        <v>360</v>
      </c>
      <c r="C159" s="61"/>
      <c r="D159" s="61"/>
      <c r="E159" s="60" t="s">
        <v>361</v>
      </c>
      <c r="F159" s="60" t="s">
        <v>61</v>
      </c>
      <c r="G159" s="61"/>
      <c r="H159" s="60" t="s">
        <v>693</v>
      </c>
      <c r="I159" s="60" t="s">
        <v>70</v>
      </c>
      <c r="J159" s="60" t="s">
        <v>115</v>
      </c>
      <c r="K159" s="60" t="s">
        <v>3</v>
      </c>
      <c r="L159" s="62">
        <v>1</v>
      </c>
      <c r="M159" s="65">
        <v>55</v>
      </c>
      <c r="N159" s="65">
        <v>110</v>
      </c>
      <c r="O159" s="60" t="s">
        <v>66</v>
      </c>
      <c r="P159" s="60" t="s">
        <v>7</v>
      </c>
      <c r="Q159" s="60" t="s">
        <v>363</v>
      </c>
      <c r="R159" s="60" t="s">
        <v>363</v>
      </c>
      <c r="S159" s="60" t="s">
        <v>116</v>
      </c>
      <c r="T159" s="61"/>
      <c r="U159" s="60" t="s">
        <v>694</v>
      </c>
      <c r="V159" s="60" t="s">
        <v>366</v>
      </c>
      <c r="W159" s="60" t="s">
        <v>366</v>
      </c>
    </row>
    <row r="160" spans="1:23" ht="13.5" customHeight="1" x14ac:dyDescent="0.25">
      <c r="A160" s="60" t="s">
        <v>360</v>
      </c>
      <c r="B160" s="60" t="s">
        <v>360</v>
      </c>
      <c r="C160" s="61"/>
      <c r="D160" s="61"/>
      <c r="E160" s="60" t="s">
        <v>361</v>
      </c>
      <c r="F160" s="60" t="s">
        <v>61</v>
      </c>
      <c r="G160" s="61"/>
      <c r="H160" s="60" t="s">
        <v>695</v>
      </c>
      <c r="I160" s="60" t="s">
        <v>70</v>
      </c>
      <c r="J160" s="60" t="s">
        <v>115</v>
      </c>
      <c r="K160" s="60" t="s">
        <v>46</v>
      </c>
      <c r="L160" s="62">
        <v>3</v>
      </c>
      <c r="M160" s="65">
        <v>55</v>
      </c>
      <c r="N160" s="65">
        <v>110</v>
      </c>
      <c r="O160" s="60" t="s">
        <v>66</v>
      </c>
      <c r="P160" s="60" t="s">
        <v>7</v>
      </c>
      <c r="Q160" s="60" t="s">
        <v>363</v>
      </c>
      <c r="R160" s="60" t="s">
        <v>363</v>
      </c>
      <c r="S160" s="60" t="s">
        <v>116</v>
      </c>
      <c r="T160" s="61"/>
      <c r="U160" s="60" t="s">
        <v>696</v>
      </c>
      <c r="V160" s="60" t="s">
        <v>366</v>
      </c>
      <c r="W160" s="60" t="s">
        <v>366</v>
      </c>
    </row>
    <row r="161" spans="1:23" ht="13.5" customHeight="1" x14ac:dyDescent="0.25">
      <c r="A161" s="60" t="s">
        <v>360</v>
      </c>
      <c r="B161" s="60" t="s">
        <v>360</v>
      </c>
      <c r="C161" s="61"/>
      <c r="D161" s="61"/>
      <c r="E161" s="60" t="s">
        <v>361</v>
      </c>
      <c r="F161" s="60" t="s">
        <v>61</v>
      </c>
      <c r="G161" s="61"/>
      <c r="H161" s="60" t="s">
        <v>697</v>
      </c>
      <c r="I161" s="60" t="s">
        <v>117</v>
      </c>
      <c r="J161" s="60" t="s">
        <v>119</v>
      </c>
      <c r="K161" s="60" t="s">
        <v>2</v>
      </c>
      <c r="L161" s="62">
        <v>3</v>
      </c>
      <c r="M161" s="65">
        <v>65</v>
      </c>
      <c r="N161" s="65">
        <v>130</v>
      </c>
      <c r="O161" s="60" t="s">
        <v>66</v>
      </c>
      <c r="P161" s="60" t="s">
        <v>7</v>
      </c>
      <c r="Q161" s="60" t="s">
        <v>363</v>
      </c>
      <c r="R161" s="60" t="s">
        <v>363</v>
      </c>
      <c r="S161" s="60" t="s">
        <v>120</v>
      </c>
      <c r="T161" s="61"/>
      <c r="U161" s="60" t="s">
        <v>698</v>
      </c>
      <c r="V161" s="60" t="s">
        <v>366</v>
      </c>
      <c r="W161" s="60" t="s">
        <v>366</v>
      </c>
    </row>
    <row r="162" spans="1:23" ht="13.5" customHeight="1" x14ac:dyDescent="0.25">
      <c r="A162" s="60" t="s">
        <v>360</v>
      </c>
      <c r="B162" s="60" t="s">
        <v>360</v>
      </c>
      <c r="C162" s="61"/>
      <c r="D162" s="61"/>
      <c r="E162" s="60" t="s">
        <v>361</v>
      </c>
      <c r="F162" s="60" t="s">
        <v>61</v>
      </c>
      <c r="G162" s="61"/>
      <c r="H162" s="60" t="s">
        <v>699</v>
      </c>
      <c r="I162" s="60" t="s">
        <v>117</v>
      </c>
      <c r="J162" s="60" t="s">
        <v>119</v>
      </c>
      <c r="K162" s="60" t="s">
        <v>45</v>
      </c>
      <c r="L162" s="62">
        <v>2</v>
      </c>
      <c r="M162" s="65">
        <v>65</v>
      </c>
      <c r="N162" s="65">
        <v>130</v>
      </c>
      <c r="O162" s="60" t="s">
        <v>66</v>
      </c>
      <c r="P162" s="60" t="s">
        <v>7</v>
      </c>
      <c r="Q162" s="60" t="s">
        <v>363</v>
      </c>
      <c r="R162" s="60" t="s">
        <v>363</v>
      </c>
      <c r="S162" s="60" t="s">
        <v>120</v>
      </c>
      <c r="T162" s="61"/>
      <c r="U162" s="60" t="s">
        <v>700</v>
      </c>
      <c r="V162" s="60" t="s">
        <v>366</v>
      </c>
      <c r="W162" s="60" t="s">
        <v>366</v>
      </c>
    </row>
    <row r="163" spans="1:23" ht="13.5" customHeight="1" x14ac:dyDescent="0.25">
      <c r="A163" s="60" t="s">
        <v>360</v>
      </c>
      <c r="B163" s="60" t="s">
        <v>360</v>
      </c>
      <c r="C163" s="61"/>
      <c r="D163" s="61"/>
      <c r="E163" s="60" t="s">
        <v>361</v>
      </c>
      <c r="F163" s="60" t="s">
        <v>61</v>
      </c>
      <c r="G163" s="61"/>
      <c r="H163" s="60" t="s">
        <v>701</v>
      </c>
      <c r="I163" s="60" t="s">
        <v>117</v>
      </c>
      <c r="J163" s="60" t="s">
        <v>119</v>
      </c>
      <c r="K163" s="60" t="s">
        <v>3</v>
      </c>
      <c r="L163" s="62">
        <v>1</v>
      </c>
      <c r="M163" s="65">
        <v>65</v>
      </c>
      <c r="N163" s="65">
        <v>130</v>
      </c>
      <c r="O163" s="60" t="s">
        <v>66</v>
      </c>
      <c r="P163" s="60" t="s">
        <v>7</v>
      </c>
      <c r="Q163" s="60" t="s">
        <v>363</v>
      </c>
      <c r="R163" s="60" t="s">
        <v>363</v>
      </c>
      <c r="S163" s="60" t="s">
        <v>120</v>
      </c>
      <c r="T163" s="61"/>
      <c r="U163" s="60" t="s">
        <v>702</v>
      </c>
      <c r="V163" s="60" t="s">
        <v>366</v>
      </c>
      <c r="W163" s="60" t="s">
        <v>366</v>
      </c>
    </row>
    <row r="164" spans="1:23" ht="13.5" customHeight="1" x14ac:dyDescent="0.25">
      <c r="A164" s="60" t="s">
        <v>360</v>
      </c>
      <c r="B164" s="60" t="s">
        <v>360</v>
      </c>
      <c r="C164" s="61"/>
      <c r="D164" s="61"/>
      <c r="E164" s="60" t="s">
        <v>361</v>
      </c>
      <c r="F164" s="60" t="s">
        <v>61</v>
      </c>
      <c r="G164" s="61"/>
      <c r="H164" s="60" t="s">
        <v>703</v>
      </c>
      <c r="I164" s="60" t="s">
        <v>117</v>
      </c>
      <c r="J164" s="60" t="s">
        <v>119</v>
      </c>
      <c r="K164" s="60" t="s">
        <v>46</v>
      </c>
      <c r="L164" s="62">
        <v>4</v>
      </c>
      <c r="M164" s="65">
        <v>65</v>
      </c>
      <c r="N164" s="65">
        <v>130</v>
      </c>
      <c r="O164" s="60" t="s">
        <v>66</v>
      </c>
      <c r="P164" s="60" t="s">
        <v>7</v>
      </c>
      <c r="Q164" s="60" t="s">
        <v>363</v>
      </c>
      <c r="R164" s="60" t="s">
        <v>363</v>
      </c>
      <c r="S164" s="60" t="s">
        <v>120</v>
      </c>
      <c r="T164" s="61"/>
      <c r="U164" s="60" t="s">
        <v>704</v>
      </c>
      <c r="V164" s="60" t="s">
        <v>366</v>
      </c>
      <c r="W164" s="60" t="s">
        <v>366</v>
      </c>
    </row>
    <row r="165" spans="1:23" ht="13.5" customHeight="1" x14ac:dyDescent="0.25">
      <c r="A165" s="60" t="s">
        <v>360</v>
      </c>
      <c r="B165" s="60" t="s">
        <v>360</v>
      </c>
      <c r="C165" s="61"/>
      <c r="D165" s="61"/>
      <c r="E165" s="60" t="s">
        <v>361</v>
      </c>
      <c r="F165" s="60" t="s">
        <v>61</v>
      </c>
      <c r="G165" s="61"/>
      <c r="H165" s="60" t="s">
        <v>705</v>
      </c>
      <c r="I165" s="60" t="s">
        <v>131</v>
      </c>
      <c r="J165" s="60" t="s">
        <v>141</v>
      </c>
      <c r="K165" s="60" t="s">
        <v>6</v>
      </c>
      <c r="L165" s="62">
        <v>3</v>
      </c>
      <c r="M165" s="65">
        <v>55</v>
      </c>
      <c r="N165" s="65">
        <v>110</v>
      </c>
      <c r="O165" s="60" t="s">
        <v>66</v>
      </c>
      <c r="P165" s="60" t="s">
        <v>334</v>
      </c>
      <c r="Q165" s="60" t="s">
        <v>363</v>
      </c>
      <c r="R165" s="60" t="s">
        <v>363</v>
      </c>
      <c r="S165" s="60" t="s">
        <v>142</v>
      </c>
      <c r="T165" s="61"/>
      <c r="U165" s="60" t="s">
        <v>706</v>
      </c>
      <c r="V165" s="60" t="s">
        <v>366</v>
      </c>
      <c r="W165" s="60" t="s">
        <v>366</v>
      </c>
    </row>
    <row r="166" spans="1:23" ht="13.5" customHeight="1" x14ac:dyDescent="0.25">
      <c r="A166" s="60" t="s">
        <v>360</v>
      </c>
      <c r="B166" s="60" t="s">
        <v>360</v>
      </c>
      <c r="C166" s="61"/>
      <c r="D166" s="61"/>
      <c r="E166" s="60" t="s">
        <v>361</v>
      </c>
      <c r="F166" s="60" t="s">
        <v>61</v>
      </c>
      <c r="G166" s="61"/>
      <c r="H166" s="60" t="s">
        <v>707</v>
      </c>
      <c r="I166" s="60" t="s">
        <v>131</v>
      </c>
      <c r="J166" s="60" t="s">
        <v>133</v>
      </c>
      <c r="K166" s="60" t="s">
        <v>46</v>
      </c>
      <c r="L166" s="62">
        <v>1</v>
      </c>
      <c r="M166" s="65">
        <v>55</v>
      </c>
      <c r="N166" s="65">
        <v>110</v>
      </c>
      <c r="O166" s="60" t="s">
        <v>66</v>
      </c>
      <c r="P166" s="60" t="s">
        <v>334</v>
      </c>
      <c r="Q166" s="60" t="s">
        <v>363</v>
      </c>
      <c r="R166" s="60" t="s">
        <v>363</v>
      </c>
      <c r="S166" s="60" t="s">
        <v>134</v>
      </c>
      <c r="T166" s="61"/>
      <c r="U166" s="60" t="s">
        <v>708</v>
      </c>
      <c r="V166" s="60" t="s">
        <v>366</v>
      </c>
      <c r="W166" s="60" t="s">
        <v>366</v>
      </c>
    </row>
    <row r="167" spans="1:23" ht="13.5" customHeight="1" x14ac:dyDescent="0.25">
      <c r="A167" s="60" t="s">
        <v>360</v>
      </c>
      <c r="B167" s="60" t="s">
        <v>360</v>
      </c>
      <c r="C167" s="61"/>
      <c r="D167" s="61"/>
      <c r="E167" s="60" t="s">
        <v>361</v>
      </c>
      <c r="F167" s="60" t="s">
        <v>61</v>
      </c>
      <c r="G167" s="61"/>
      <c r="H167" s="60" t="s">
        <v>709</v>
      </c>
      <c r="I167" s="60" t="s">
        <v>131</v>
      </c>
      <c r="J167" s="60" t="s">
        <v>133</v>
      </c>
      <c r="K167" s="60" t="s">
        <v>4</v>
      </c>
      <c r="L167" s="62">
        <v>8</v>
      </c>
      <c r="M167" s="65">
        <v>55</v>
      </c>
      <c r="N167" s="65">
        <v>110</v>
      </c>
      <c r="O167" s="60" t="s">
        <v>66</v>
      </c>
      <c r="P167" s="60" t="s">
        <v>334</v>
      </c>
      <c r="Q167" s="60" t="s">
        <v>363</v>
      </c>
      <c r="R167" s="60" t="s">
        <v>363</v>
      </c>
      <c r="S167" s="60" t="s">
        <v>134</v>
      </c>
      <c r="T167" s="61"/>
      <c r="U167" s="60" t="s">
        <v>710</v>
      </c>
      <c r="V167" s="60" t="s">
        <v>366</v>
      </c>
      <c r="W167" s="60" t="s">
        <v>366</v>
      </c>
    </row>
    <row r="168" spans="1:23" ht="13.5" customHeight="1" x14ac:dyDescent="0.25">
      <c r="A168" s="60" t="s">
        <v>360</v>
      </c>
      <c r="B168" s="60" t="s">
        <v>360</v>
      </c>
      <c r="C168" s="61"/>
      <c r="D168" s="61"/>
      <c r="E168" s="60" t="s">
        <v>361</v>
      </c>
      <c r="F168" s="60" t="s">
        <v>61</v>
      </c>
      <c r="G168" s="61"/>
      <c r="H168" s="60" t="s">
        <v>711</v>
      </c>
      <c r="I168" s="60" t="s">
        <v>131</v>
      </c>
      <c r="J168" s="60" t="s">
        <v>133</v>
      </c>
      <c r="K168" s="60" t="s">
        <v>49</v>
      </c>
      <c r="L168" s="62">
        <v>1</v>
      </c>
      <c r="M168" s="65">
        <v>55</v>
      </c>
      <c r="N168" s="65">
        <v>110</v>
      </c>
      <c r="O168" s="60" t="s">
        <v>66</v>
      </c>
      <c r="P168" s="60" t="s">
        <v>334</v>
      </c>
      <c r="Q168" s="60" t="s">
        <v>363</v>
      </c>
      <c r="R168" s="60" t="s">
        <v>363</v>
      </c>
      <c r="S168" s="60" t="s">
        <v>134</v>
      </c>
      <c r="T168" s="61"/>
      <c r="U168" s="60" t="s">
        <v>712</v>
      </c>
      <c r="V168" s="60" t="s">
        <v>366</v>
      </c>
      <c r="W168" s="60" t="s">
        <v>366</v>
      </c>
    </row>
    <row r="169" spans="1:23" ht="13.5" customHeight="1" x14ac:dyDescent="0.25">
      <c r="A169" s="60" t="s">
        <v>360</v>
      </c>
      <c r="B169" s="60" t="s">
        <v>360</v>
      </c>
      <c r="C169" s="61"/>
      <c r="D169" s="61"/>
      <c r="E169" s="60" t="s">
        <v>361</v>
      </c>
      <c r="F169" s="60" t="s">
        <v>61</v>
      </c>
      <c r="G169" s="61"/>
      <c r="H169" s="60" t="s">
        <v>713</v>
      </c>
      <c r="I169" s="60" t="s">
        <v>131</v>
      </c>
      <c r="J169" s="60" t="s">
        <v>133</v>
      </c>
      <c r="K169" s="60" t="s">
        <v>50</v>
      </c>
      <c r="L169" s="62">
        <v>4</v>
      </c>
      <c r="M169" s="65">
        <v>55</v>
      </c>
      <c r="N169" s="65">
        <v>110</v>
      </c>
      <c r="O169" s="60" t="s">
        <v>66</v>
      </c>
      <c r="P169" s="60" t="s">
        <v>334</v>
      </c>
      <c r="Q169" s="60" t="s">
        <v>363</v>
      </c>
      <c r="R169" s="60" t="s">
        <v>363</v>
      </c>
      <c r="S169" s="60" t="s">
        <v>134</v>
      </c>
      <c r="T169" s="61"/>
      <c r="U169" s="60" t="s">
        <v>714</v>
      </c>
      <c r="V169" s="60" t="s">
        <v>366</v>
      </c>
      <c r="W169" s="60" t="s">
        <v>366</v>
      </c>
    </row>
    <row r="170" spans="1:23" ht="13.5" customHeight="1" x14ac:dyDescent="0.25">
      <c r="A170" s="60" t="s">
        <v>360</v>
      </c>
      <c r="B170" s="60" t="s">
        <v>360</v>
      </c>
      <c r="C170" s="61"/>
      <c r="D170" s="61"/>
      <c r="E170" s="60" t="s">
        <v>361</v>
      </c>
      <c r="F170" s="60" t="s">
        <v>61</v>
      </c>
      <c r="G170" s="61"/>
      <c r="H170" s="60" t="s">
        <v>715</v>
      </c>
      <c r="I170" s="60" t="s">
        <v>131</v>
      </c>
      <c r="J170" s="60" t="s">
        <v>133</v>
      </c>
      <c r="K170" s="60" t="s">
        <v>51</v>
      </c>
      <c r="L170" s="62">
        <v>7</v>
      </c>
      <c r="M170" s="65">
        <v>55</v>
      </c>
      <c r="N170" s="65">
        <v>110</v>
      </c>
      <c r="O170" s="60" t="s">
        <v>66</v>
      </c>
      <c r="P170" s="60" t="s">
        <v>334</v>
      </c>
      <c r="Q170" s="60" t="s">
        <v>363</v>
      </c>
      <c r="R170" s="60" t="s">
        <v>363</v>
      </c>
      <c r="S170" s="60" t="s">
        <v>134</v>
      </c>
      <c r="T170" s="61"/>
      <c r="U170" s="60" t="s">
        <v>716</v>
      </c>
      <c r="V170" s="60" t="s">
        <v>366</v>
      </c>
      <c r="W170" s="60" t="s">
        <v>366</v>
      </c>
    </row>
    <row r="171" spans="1:23" ht="13.5" customHeight="1" x14ac:dyDescent="0.25">
      <c r="A171" s="60" t="s">
        <v>360</v>
      </c>
      <c r="B171" s="60" t="s">
        <v>360</v>
      </c>
      <c r="C171" s="61"/>
      <c r="D171" s="61"/>
      <c r="E171" s="60" t="s">
        <v>361</v>
      </c>
      <c r="F171" s="60" t="s">
        <v>61</v>
      </c>
      <c r="G171" s="61"/>
      <c r="H171" s="60" t="s">
        <v>717</v>
      </c>
      <c r="I171" s="60" t="s">
        <v>131</v>
      </c>
      <c r="J171" s="60" t="s">
        <v>138</v>
      </c>
      <c r="K171" s="60" t="s">
        <v>3</v>
      </c>
      <c r="L171" s="62">
        <v>3</v>
      </c>
      <c r="M171" s="65">
        <v>55</v>
      </c>
      <c r="N171" s="65">
        <v>110</v>
      </c>
      <c r="O171" s="60" t="s">
        <v>66</v>
      </c>
      <c r="P171" s="60" t="s">
        <v>334</v>
      </c>
      <c r="Q171" s="60" t="s">
        <v>363</v>
      </c>
      <c r="R171" s="60" t="s">
        <v>363</v>
      </c>
      <c r="S171" s="60" t="s">
        <v>139</v>
      </c>
      <c r="T171" s="61"/>
      <c r="U171" s="60" t="s">
        <v>718</v>
      </c>
      <c r="V171" s="60" t="s">
        <v>366</v>
      </c>
      <c r="W171" s="60" t="s">
        <v>366</v>
      </c>
    </row>
    <row r="172" spans="1:23" ht="13.5" customHeight="1" x14ac:dyDescent="0.25">
      <c r="A172" s="60" t="s">
        <v>360</v>
      </c>
      <c r="B172" s="60" t="s">
        <v>360</v>
      </c>
      <c r="C172" s="61"/>
      <c r="D172" s="61"/>
      <c r="E172" s="60" t="s">
        <v>361</v>
      </c>
      <c r="F172" s="60" t="s">
        <v>61</v>
      </c>
      <c r="G172" s="61"/>
      <c r="H172" s="60" t="s">
        <v>719</v>
      </c>
      <c r="I172" s="60" t="s">
        <v>131</v>
      </c>
      <c r="J172" s="60" t="s">
        <v>138</v>
      </c>
      <c r="K172" s="60" t="s">
        <v>48</v>
      </c>
      <c r="L172" s="62">
        <v>1</v>
      </c>
      <c r="M172" s="65">
        <v>55</v>
      </c>
      <c r="N172" s="65">
        <v>110</v>
      </c>
      <c r="O172" s="60" t="s">
        <v>66</v>
      </c>
      <c r="P172" s="60" t="s">
        <v>334</v>
      </c>
      <c r="Q172" s="60" t="s">
        <v>363</v>
      </c>
      <c r="R172" s="60" t="s">
        <v>363</v>
      </c>
      <c r="S172" s="60" t="s">
        <v>139</v>
      </c>
      <c r="T172" s="61"/>
      <c r="U172" s="60" t="s">
        <v>720</v>
      </c>
      <c r="V172" s="60" t="s">
        <v>366</v>
      </c>
      <c r="W172" s="60" t="s">
        <v>366</v>
      </c>
    </row>
    <row r="173" spans="1:23" ht="13.5" customHeight="1" x14ac:dyDescent="0.25">
      <c r="A173" s="60" t="s">
        <v>360</v>
      </c>
      <c r="B173" s="60" t="s">
        <v>360</v>
      </c>
      <c r="C173" s="61"/>
      <c r="D173" s="61"/>
      <c r="E173" s="60" t="s">
        <v>361</v>
      </c>
      <c r="F173" s="60" t="s">
        <v>61</v>
      </c>
      <c r="G173" s="61"/>
      <c r="H173" s="60" t="s">
        <v>721</v>
      </c>
      <c r="I173" s="60" t="s">
        <v>131</v>
      </c>
      <c r="J173" s="60" t="s">
        <v>138</v>
      </c>
      <c r="K173" s="60" t="s">
        <v>5</v>
      </c>
      <c r="L173" s="62">
        <v>4</v>
      </c>
      <c r="M173" s="65">
        <v>55</v>
      </c>
      <c r="N173" s="65">
        <v>110</v>
      </c>
      <c r="O173" s="60" t="s">
        <v>66</v>
      </c>
      <c r="P173" s="60" t="s">
        <v>334</v>
      </c>
      <c r="Q173" s="60" t="s">
        <v>363</v>
      </c>
      <c r="R173" s="60" t="s">
        <v>363</v>
      </c>
      <c r="S173" s="60" t="s">
        <v>139</v>
      </c>
      <c r="T173" s="61"/>
      <c r="U173" s="60" t="s">
        <v>722</v>
      </c>
      <c r="V173" s="60" t="s">
        <v>366</v>
      </c>
      <c r="W173" s="60" t="s">
        <v>366</v>
      </c>
    </row>
    <row r="174" spans="1:23" ht="13.5" customHeight="1" x14ac:dyDescent="0.25">
      <c r="A174" s="60" t="s">
        <v>360</v>
      </c>
      <c r="B174" s="60" t="s">
        <v>360</v>
      </c>
      <c r="C174" s="61"/>
      <c r="D174" s="61"/>
      <c r="E174" s="60" t="s">
        <v>361</v>
      </c>
      <c r="F174" s="60" t="s">
        <v>61</v>
      </c>
      <c r="G174" s="61"/>
      <c r="H174" s="60" t="s">
        <v>723</v>
      </c>
      <c r="I174" s="60" t="s">
        <v>131</v>
      </c>
      <c r="J174" s="60" t="s">
        <v>138</v>
      </c>
      <c r="K174" s="60" t="s">
        <v>51</v>
      </c>
      <c r="L174" s="62">
        <v>3</v>
      </c>
      <c r="M174" s="65">
        <v>55</v>
      </c>
      <c r="N174" s="65">
        <v>110</v>
      </c>
      <c r="O174" s="60" t="s">
        <v>66</v>
      </c>
      <c r="P174" s="60" t="s">
        <v>334</v>
      </c>
      <c r="Q174" s="60" t="s">
        <v>363</v>
      </c>
      <c r="R174" s="60" t="s">
        <v>363</v>
      </c>
      <c r="S174" s="60" t="s">
        <v>139</v>
      </c>
      <c r="T174" s="61"/>
      <c r="U174" s="60" t="s">
        <v>724</v>
      </c>
      <c r="V174" s="60" t="s">
        <v>366</v>
      </c>
      <c r="W174" s="60" t="s">
        <v>366</v>
      </c>
    </row>
    <row r="175" spans="1:23" ht="13.5" customHeight="1" x14ac:dyDescent="0.25">
      <c r="A175" s="60" t="s">
        <v>360</v>
      </c>
      <c r="B175" s="60" t="s">
        <v>360</v>
      </c>
      <c r="C175" s="61"/>
      <c r="D175" s="61"/>
      <c r="E175" s="60" t="s">
        <v>361</v>
      </c>
      <c r="F175" s="60" t="s">
        <v>61</v>
      </c>
      <c r="G175" s="61"/>
      <c r="H175" s="60" t="s">
        <v>725</v>
      </c>
      <c r="I175" s="60" t="s">
        <v>131</v>
      </c>
      <c r="J175" s="60" t="s">
        <v>138</v>
      </c>
      <c r="K175" s="60" t="s">
        <v>6</v>
      </c>
      <c r="L175" s="62">
        <v>4</v>
      </c>
      <c r="M175" s="65">
        <v>55</v>
      </c>
      <c r="N175" s="65">
        <v>110</v>
      </c>
      <c r="O175" s="60" t="s">
        <v>66</v>
      </c>
      <c r="P175" s="60" t="s">
        <v>334</v>
      </c>
      <c r="Q175" s="60" t="s">
        <v>363</v>
      </c>
      <c r="R175" s="60" t="s">
        <v>363</v>
      </c>
      <c r="S175" s="60" t="s">
        <v>139</v>
      </c>
      <c r="T175" s="61"/>
      <c r="U175" s="60" t="s">
        <v>726</v>
      </c>
      <c r="V175" s="60" t="s">
        <v>366</v>
      </c>
      <c r="W175" s="60" t="s">
        <v>366</v>
      </c>
    </row>
    <row r="176" spans="1:23" ht="13.5" customHeight="1" x14ac:dyDescent="0.25">
      <c r="A176" s="60" t="s">
        <v>360</v>
      </c>
      <c r="B176" s="60" t="s">
        <v>360</v>
      </c>
      <c r="C176" s="61"/>
      <c r="D176" s="61"/>
      <c r="E176" s="60" t="s">
        <v>361</v>
      </c>
      <c r="F176" s="60" t="s">
        <v>61</v>
      </c>
      <c r="G176" s="61"/>
      <c r="H176" s="60" t="s">
        <v>727</v>
      </c>
      <c r="I176" s="60" t="s">
        <v>131</v>
      </c>
      <c r="J176" s="60" t="s">
        <v>144</v>
      </c>
      <c r="K176" s="60" t="s">
        <v>6</v>
      </c>
      <c r="L176" s="62">
        <v>3</v>
      </c>
      <c r="M176" s="65">
        <v>55</v>
      </c>
      <c r="N176" s="65">
        <v>110</v>
      </c>
      <c r="O176" s="60" t="s">
        <v>66</v>
      </c>
      <c r="P176" s="60" t="s">
        <v>334</v>
      </c>
      <c r="Q176" s="60" t="s">
        <v>363</v>
      </c>
      <c r="R176" s="60" t="s">
        <v>363</v>
      </c>
      <c r="S176" s="60" t="s">
        <v>145</v>
      </c>
      <c r="T176" s="61"/>
      <c r="U176" s="60" t="s">
        <v>728</v>
      </c>
      <c r="V176" s="60" t="s">
        <v>366</v>
      </c>
      <c r="W176" s="60" t="s">
        <v>366</v>
      </c>
    </row>
    <row r="177" spans="1:23" ht="13.5" customHeight="1" x14ac:dyDescent="0.25">
      <c r="A177" s="60" t="s">
        <v>360</v>
      </c>
      <c r="B177" s="60" t="s">
        <v>360</v>
      </c>
      <c r="C177" s="61"/>
      <c r="D177" s="61"/>
      <c r="E177" s="60" t="s">
        <v>361</v>
      </c>
      <c r="F177" s="60" t="s">
        <v>61</v>
      </c>
      <c r="G177" s="61"/>
      <c r="H177" s="60" t="s">
        <v>729</v>
      </c>
      <c r="I177" s="60" t="s">
        <v>131</v>
      </c>
      <c r="J177" s="60" t="s">
        <v>147</v>
      </c>
      <c r="K177" s="60" t="s">
        <v>6</v>
      </c>
      <c r="L177" s="62">
        <v>4</v>
      </c>
      <c r="M177" s="65">
        <v>55</v>
      </c>
      <c r="N177" s="65">
        <v>110</v>
      </c>
      <c r="O177" s="60" t="s">
        <v>66</v>
      </c>
      <c r="P177" s="60" t="s">
        <v>334</v>
      </c>
      <c r="Q177" s="60" t="s">
        <v>363</v>
      </c>
      <c r="R177" s="60" t="s">
        <v>363</v>
      </c>
      <c r="S177" s="60" t="s">
        <v>148</v>
      </c>
      <c r="T177" s="61"/>
      <c r="U177" s="60" t="s">
        <v>730</v>
      </c>
      <c r="V177" s="60" t="s">
        <v>366</v>
      </c>
      <c r="W177" s="60" t="s">
        <v>366</v>
      </c>
    </row>
    <row r="178" spans="1:23" ht="13.5" customHeight="1" x14ac:dyDescent="0.25">
      <c r="A178" s="60" t="s">
        <v>360</v>
      </c>
      <c r="B178" s="60" t="s">
        <v>360</v>
      </c>
      <c r="C178" s="61"/>
      <c r="D178" s="61"/>
      <c r="E178" s="60" t="s">
        <v>361</v>
      </c>
      <c r="F178" s="60" t="s">
        <v>61</v>
      </c>
      <c r="G178" s="61"/>
      <c r="H178" s="60" t="s">
        <v>731</v>
      </c>
      <c r="I178" s="60" t="s">
        <v>131</v>
      </c>
      <c r="J178" s="60" t="s">
        <v>150</v>
      </c>
      <c r="K178" s="60" t="s">
        <v>6</v>
      </c>
      <c r="L178" s="62">
        <v>3</v>
      </c>
      <c r="M178" s="65">
        <v>55</v>
      </c>
      <c r="N178" s="65">
        <v>110</v>
      </c>
      <c r="O178" s="60" t="s">
        <v>66</v>
      </c>
      <c r="P178" s="60" t="s">
        <v>334</v>
      </c>
      <c r="Q178" s="60" t="s">
        <v>363</v>
      </c>
      <c r="R178" s="60" t="s">
        <v>363</v>
      </c>
      <c r="S178" s="60" t="s">
        <v>120</v>
      </c>
      <c r="T178" s="61"/>
      <c r="U178" s="60" t="s">
        <v>732</v>
      </c>
      <c r="V178" s="60" t="s">
        <v>366</v>
      </c>
      <c r="W178" s="60" t="s">
        <v>366</v>
      </c>
    </row>
    <row r="179" spans="1:23" ht="13.5" customHeight="1" x14ac:dyDescent="0.25">
      <c r="A179" s="60" t="s">
        <v>360</v>
      </c>
      <c r="B179" s="60" t="s">
        <v>360</v>
      </c>
      <c r="C179" s="61"/>
      <c r="D179" s="61"/>
      <c r="E179" s="60" t="s">
        <v>361</v>
      </c>
      <c r="F179" s="60" t="s">
        <v>61</v>
      </c>
      <c r="G179" s="61"/>
      <c r="H179" s="60" t="s">
        <v>733</v>
      </c>
      <c r="I179" s="60" t="s">
        <v>172</v>
      </c>
      <c r="J179" s="60" t="s">
        <v>174</v>
      </c>
      <c r="K179" s="60" t="s">
        <v>45</v>
      </c>
      <c r="L179" s="62">
        <v>2</v>
      </c>
      <c r="M179" s="65">
        <v>65</v>
      </c>
      <c r="N179" s="65">
        <v>130</v>
      </c>
      <c r="O179" s="60" t="s">
        <v>66</v>
      </c>
      <c r="P179" s="60" t="s">
        <v>335</v>
      </c>
      <c r="Q179" s="60" t="s">
        <v>363</v>
      </c>
      <c r="R179" s="60" t="s">
        <v>363</v>
      </c>
      <c r="S179" s="60" t="s">
        <v>175</v>
      </c>
      <c r="T179" s="60" t="s">
        <v>734</v>
      </c>
      <c r="U179" s="60" t="s">
        <v>735</v>
      </c>
      <c r="V179" s="60" t="s">
        <v>366</v>
      </c>
      <c r="W179" s="60" t="s">
        <v>366</v>
      </c>
    </row>
    <row r="180" spans="1:23" ht="13.5" customHeight="1" x14ac:dyDescent="0.25">
      <c r="A180" s="60" t="s">
        <v>360</v>
      </c>
      <c r="B180" s="60" t="s">
        <v>360</v>
      </c>
      <c r="C180" s="61"/>
      <c r="D180" s="61"/>
      <c r="E180" s="60" t="s">
        <v>361</v>
      </c>
      <c r="F180" s="60" t="s">
        <v>61</v>
      </c>
      <c r="G180" s="61"/>
      <c r="H180" s="60" t="s">
        <v>736</v>
      </c>
      <c r="I180" s="60" t="s">
        <v>172</v>
      </c>
      <c r="J180" s="60" t="s">
        <v>174</v>
      </c>
      <c r="K180" s="60" t="s">
        <v>3</v>
      </c>
      <c r="L180" s="62">
        <v>4</v>
      </c>
      <c r="M180" s="65">
        <v>65</v>
      </c>
      <c r="N180" s="65">
        <v>130</v>
      </c>
      <c r="O180" s="60" t="s">
        <v>66</v>
      </c>
      <c r="P180" s="60" t="s">
        <v>335</v>
      </c>
      <c r="Q180" s="60" t="s">
        <v>363</v>
      </c>
      <c r="R180" s="60" t="s">
        <v>363</v>
      </c>
      <c r="S180" s="60" t="s">
        <v>175</v>
      </c>
      <c r="T180" s="60" t="s">
        <v>734</v>
      </c>
      <c r="U180" s="60" t="s">
        <v>737</v>
      </c>
      <c r="V180" s="60" t="s">
        <v>366</v>
      </c>
      <c r="W180" s="60" t="s">
        <v>366</v>
      </c>
    </row>
    <row r="181" spans="1:23" ht="13.5" customHeight="1" x14ac:dyDescent="0.25">
      <c r="A181" s="60" t="s">
        <v>360</v>
      </c>
      <c r="B181" s="60" t="s">
        <v>360</v>
      </c>
      <c r="C181" s="61"/>
      <c r="D181" s="61"/>
      <c r="E181" s="60" t="s">
        <v>361</v>
      </c>
      <c r="F181" s="60" t="s">
        <v>61</v>
      </c>
      <c r="G181" s="61"/>
      <c r="H181" s="60" t="s">
        <v>738</v>
      </c>
      <c r="I181" s="60" t="s">
        <v>172</v>
      </c>
      <c r="J181" s="60" t="s">
        <v>174</v>
      </c>
      <c r="K181" s="60" t="s">
        <v>46</v>
      </c>
      <c r="L181" s="62">
        <v>2</v>
      </c>
      <c r="M181" s="65">
        <v>65</v>
      </c>
      <c r="N181" s="65">
        <v>130</v>
      </c>
      <c r="O181" s="60" t="s">
        <v>66</v>
      </c>
      <c r="P181" s="60" t="s">
        <v>335</v>
      </c>
      <c r="Q181" s="60" t="s">
        <v>363</v>
      </c>
      <c r="R181" s="60" t="s">
        <v>363</v>
      </c>
      <c r="S181" s="60" t="s">
        <v>175</v>
      </c>
      <c r="T181" s="60" t="s">
        <v>734</v>
      </c>
      <c r="U181" s="60" t="s">
        <v>739</v>
      </c>
      <c r="V181" s="60" t="s">
        <v>366</v>
      </c>
      <c r="W181" s="60" t="s">
        <v>366</v>
      </c>
    </row>
    <row r="182" spans="1:23" ht="13.5" customHeight="1" x14ac:dyDescent="0.25">
      <c r="A182" s="60" t="s">
        <v>360</v>
      </c>
      <c r="B182" s="60" t="s">
        <v>360</v>
      </c>
      <c r="C182" s="61"/>
      <c r="D182" s="61"/>
      <c r="E182" s="60" t="s">
        <v>361</v>
      </c>
      <c r="F182" s="60" t="s">
        <v>61</v>
      </c>
      <c r="G182" s="61"/>
      <c r="H182" s="60" t="s">
        <v>740</v>
      </c>
      <c r="I182" s="60" t="s">
        <v>172</v>
      </c>
      <c r="J182" s="60" t="s">
        <v>174</v>
      </c>
      <c r="K182" s="60" t="s">
        <v>47</v>
      </c>
      <c r="L182" s="62">
        <v>2</v>
      </c>
      <c r="M182" s="65">
        <v>65</v>
      </c>
      <c r="N182" s="65">
        <v>130</v>
      </c>
      <c r="O182" s="60" t="s">
        <v>66</v>
      </c>
      <c r="P182" s="60" t="s">
        <v>335</v>
      </c>
      <c r="Q182" s="60" t="s">
        <v>363</v>
      </c>
      <c r="R182" s="60" t="s">
        <v>363</v>
      </c>
      <c r="S182" s="60" t="s">
        <v>175</v>
      </c>
      <c r="T182" s="60" t="s">
        <v>734</v>
      </c>
      <c r="U182" s="60" t="s">
        <v>741</v>
      </c>
      <c r="V182" s="60" t="s">
        <v>366</v>
      </c>
      <c r="W182" s="60" t="s">
        <v>366</v>
      </c>
    </row>
    <row r="183" spans="1:23" ht="13.5" customHeight="1" x14ac:dyDescent="0.25">
      <c r="A183" s="60" t="s">
        <v>360</v>
      </c>
      <c r="B183" s="60" t="s">
        <v>360</v>
      </c>
      <c r="C183" s="61"/>
      <c r="D183" s="61"/>
      <c r="E183" s="60" t="s">
        <v>361</v>
      </c>
      <c r="F183" s="60" t="s">
        <v>61</v>
      </c>
      <c r="G183" s="61"/>
      <c r="H183" s="60" t="s">
        <v>742</v>
      </c>
      <c r="I183" s="60" t="s">
        <v>172</v>
      </c>
      <c r="J183" s="60" t="s">
        <v>174</v>
      </c>
      <c r="K183" s="60" t="s">
        <v>48</v>
      </c>
      <c r="L183" s="62">
        <v>2</v>
      </c>
      <c r="M183" s="65">
        <v>65</v>
      </c>
      <c r="N183" s="65">
        <v>130</v>
      </c>
      <c r="O183" s="60" t="s">
        <v>66</v>
      </c>
      <c r="P183" s="60" t="s">
        <v>335</v>
      </c>
      <c r="Q183" s="60" t="s">
        <v>363</v>
      </c>
      <c r="R183" s="60" t="s">
        <v>363</v>
      </c>
      <c r="S183" s="60" t="s">
        <v>175</v>
      </c>
      <c r="T183" s="60" t="s">
        <v>734</v>
      </c>
      <c r="U183" s="60" t="s">
        <v>743</v>
      </c>
      <c r="V183" s="60" t="s">
        <v>366</v>
      </c>
      <c r="W183" s="60" t="s">
        <v>366</v>
      </c>
    </row>
    <row r="184" spans="1:23" ht="13.5" customHeight="1" x14ac:dyDescent="0.25">
      <c r="A184" s="60" t="s">
        <v>360</v>
      </c>
      <c r="B184" s="60" t="s">
        <v>360</v>
      </c>
      <c r="C184" s="61"/>
      <c r="D184" s="61"/>
      <c r="E184" s="60" t="s">
        <v>361</v>
      </c>
      <c r="F184" s="60" t="s">
        <v>61</v>
      </c>
      <c r="G184" s="61"/>
      <c r="H184" s="60" t="s">
        <v>744</v>
      </c>
      <c r="I184" s="60" t="s">
        <v>172</v>
      </c>
      <c r="J184" s="60" t="s">
        <v>174</v>
      </c>
      <c r="K184" s="60" t="s">
        <v>49</v>
      </c>
      <c r="L184" s="62">
        <v>3</v>
      </c>
      <c r="M184" s="65">
        <v>65</v>
      </c>
      <c r="N184" s="65">
        <v>130</v>
      </c>
      <c r="O184" s="60" t="s">
        <v>66</v>
      </c>
      <c r="P184" s="60" t="s">
        <v>335</v>
      </c>
      <c r="Q184" s="60" t="s">
        <v>363</v>
      </c>
      <c r="R184" s="60" t="s">
        <v>363</v>
      </c>
      <c r="S184" s="60" t="s">
        <v>175</v>
      </c>
      <c r="T184" s="60" t="s">
        <v>734</v>
      </c>
      <c r="U184" s="60" t="s">
        <v>745</v>
      </c>
      <c r="V184" s="60" t="s">
        <v>366</v>
      </c>
      <c r="W184" s="60" t="s">
        <v>366</v>
      </c>
    </row>
    <row r="185" spans="1:23" ht="13.5" customHeight="1" x14ac:dyDescent="0.25">
      <c r="A185" s="60" t="s">
        <v>360</v>
      </c>
      <c r="B185" s="60" t="s">
        <v>360</v>
      </c>
      <c r="C185" s="61"/>
      <c r="D185" s="61"/>
      <c r="E185" s="60" t="s">
        <v>361</v>
      </c>
      <c r="F185" s="60" t="s">
        <v>61</v>
      </c>
      <c r="G185" s="61"/>
      <c r="H185" s="60" t="s">
        <v>746</v>
      </c>
      <c r="I185" s="60" t="s">
        <v>172</v>
      </c>
      <c r="J185" s="60" t="s">
        <v>174</v>
      </c>
      <c r="K185" s="60" t="s">
        <v>5</v>
      </c>
      <c r="L185" s="62">
        <v>1</v>
      </c>
      <c r="M185" s="65">
        <v>65</v>
      </c>
      <c r="N185" s="65">
        <v>130</v>
      </c>
      <c r="O185" s="60" t="s">
        <v>66</v>
      </c>
      <c r="P185" s="60" t="s">
        <v>335</v>
      </c>
      <c r="Q185" s="60" t="s">
        <v>363</v>
      </c>
      <c r="R185" s="60" t="s">
        <v>363</v>
      </c>
      <c r="S185" s="60" t="s">
        <v>175</v>
      </c>
      <c r="T185" s="60" t="s">
        <v>734</v>
      </c>
      <c r="U185" s="60" t="s">
        <v>747</v>
      </c>
      <c r="V185" s="60" t="s">
        <v>366</v>
      </c>
      <c r="W185" s="60" t="s">
        <v>366</v>
      </c>
    </row>
    <row r="186" spans="1:23" ht="13.5" customHeight="1" x14ac:dyDescent="0.25">
      <c r="A186" s="60" t="s">
        <v>360</v>
      </c>
      <c r="B186" s="60" t="s">
        <v>360</v>
      </c>
      <c r="C186" s="61"/>
      <c r="D186" s="61"/>
      <c r="E186" s="60" t="s">
        <v>361</v>
      </c>
      <c r="F186" s="60" t="s">
        <v>61</v>
      </c>
      <c r="G186" s="61"/>
      <c r="H186" s="60" t="s">
        <v>748</v>
      </c>
      <c r="I186" s="60" t="s">
        <v>172</v>
      </c>
      <c r="J186" s="60" t="s">
        <v>174</v>
      </c>
      <c r="K186" s="60" t="s">
        <v>50</v>
      </c>
      <c r="L186" s="62">
        <v>2</v>
      </c>
      <c r="M186" s="65">
        <v>65</v>
      </c>
      <c r="N186" s="65">
        <v>130</v>
      </c>
      <c r="O186" s="60" t="s">
        <v>66</v>
      </c>
      <c r="P186" s="60" t="s">
        <v>335</v>
      </c>
      <c r="Q186" s="60" t="s">
        <v>363</v>
      </c>
      <c r="R186" s="60" t="s">
        <v>363</v>
      </c>
      <c r="S186" s="60" t="s">
        <v>175</v>
      </c>
      <c r="T186" s="60" t="s">
        <v>734</v>
      </c>
      <c r="U186" s="60" t="s">
        <v>749</v>
      </c>
      <c r="V186" s="60" t="s">
        <v>366</v>
      </c>
      <c r="W186" s="60" t="s">
        <v>366</v>
      </c>
    </row>
    <row r="187" spans="1:23" ht="13.5" customHeight="1" x14ac:dyDescent="0.25">
      <c r="A187" s="60" t="s">
        <v>360</v>
      </c>
      <c r="B187" s="60" t="s">
        <v>360</v>
      </c>
      <c r="C187" s="61"/>
      <c r="D187" s="61"/>
      <c r="E187" s="60" t="s">
        <v>361</v>
      </c>
      <c r="F187" s="60" t="s">
        <v>61</v>
      </c>
      <c r="G187" s="61"/>
      <c r="H187" s="60" t="s">
        <v>750</v>
      </c>
      <c r="I187" s="60" t="s">
        <v>172</v>
      </c>
      <c r="J187" s="60" t="s">
        <v>174</v>
      </c>
      <c r="K187" s="60" t="s">
        <v>51</v>
      </c>
      <c r="L187" s="62">
        <v>2</v>
      </c>
      <c r="M187" s="65">
        <v>65</v>
      </c>
      <c r="N187" s="65">
        <v>130</v>
      </c>
      <c r="O187" s="60" t="s">
        <v>66</v>
      </c>
      <c r="P187" s="60" t="s">
        <v>335</v>
      </c>
      <c r="Q187" s="60" t="s">
        <v>363</v>
      </c>
      <c r="R187" s="60" t="s">
        <v>363</v>
      </c>
      <c r="S187" s="60" t="s">
        <v>175</v>
      </c>
      <c r="T187" s="60" t="s">
        <v>734</v>
      </c>
      <c r="U187" s="60" t="s">
        <v>751</v>
      </c>
      <c r="V187" s="60" t="s">
        <v>366</v>
      </c>
      <c r="W187" s="60" t="s">
        <v>366</v>
      </c>
    </row>
    <row r="188" spans="1:23" ht="13.5" customHeight="1" x14ac:dyDescent="0.25">
      <c r="A188" s="60" t="s">
        <v>360</v>
      </c>
      <c r="B188" s="60" t="s">
        <v>360</v>
      </c>
      <c r="C188" s="61"/>
      <c r="D188" s="61"/>
      <c r="E188" s="60" t="s">
        <v>361</v>
      </c>
      <c r="F188" s="60" t="s">
        <v>61</v>
      </c>
      <c r="G188" s="61"/>
      <c r="H188" s="60" t="s">
        <v>752</v>
      </c>
      <c r="I188" s="60" t="s">
        <v>172</v>
      </c>
      <c r="J188" s="60" t="s">
        <v>174</v>
      </c>
      <c r="K188" s="60" t="s">
        <v>6</v>
      </c>
      <c r="L188" s="62">
        <v>5</v>
      </c>
      <c r="M188" s="65">
        <v>65</v>
      </c>
      <c r="N188" s="65">
        <v>130</v>
      </c>
      <c r="O188" s="60" t="s">
        <v>66</v>
      </c>
      <c r="P188" s="60" t="s">
        <v>335</v>
      </c>
      <c r="Q188" s="60" t="s">
        <v>363</v>
      </c>
      <c r="R188" s="60" t="s">
        <v>363</v>
      </c>
      <c r="S188" s="60" t="s">
        <v>175</v>
      </c>
      <c r="T188" s="61"/>
      <c r="U188" s="60" t="s">
        <v>753</v>
      </c>
      <c r="V188" s="60" t="s">
        <v>366</v>
      </c>
      <c r="W188" s="60" t="s">
        <v>366</v>
      </c>
    </row>
    <row r="189" spans="1:23" ht="13.5" customHeight="1" x14ac:dyDescent="0.25">
      <c r="A189" s="60" t="s">
        <v>360</v>
      </c>
      <c r="B189" s="60" t="s">
        <v>360</v>
      </c>
      <c r="C189" s="61"/>
      <c r="D189" s="61"/>
      <c r="E189" s="60" t="s">
        <v>361</v>
      </c>
      <c r="F189" s="60" t="s">
        <v>61</v>
      </c>
      <c r="G189" s="61"/>
      <c r="H189" s="60" t="s">
        <v>754</v>
      </c>
      <c r="I189" s="60" t="s">
        <v>172</v>
      </c>
      <c r="J189" s="60" t="s">
        <v>218</v>
      </c>
      <c r="K189" s="60" t="s">
        <v>45</v>
      </c>
      <c r="L189" s="62">
        <v>4</v>
      </c>
      <c r="M189" s="65">
        <v>65</v>
      </c>
      <c r="N189" s="65">
        <v>130</v>
      </c>
      <c r="O189" s="60" t="s">
        <v>66</v>
      </c>
      <c r="P189" s="60" t="s">
        <v>335</v>
      </c>
      <c r="Q189" s="60" t="s">
        <v>363</v>
      </c>
      <c r="R189" s="60" t="s">
        <v>363</v>
      </c>
      <c r="S189" s="60" t="s">
        <v>219</v>
      </c>
      <c r="T189" s="60" t="s">
        <v>734</v>
      </c>
      <c r="U189" s="60" t="s">
        <v>755</v>
      </c>
      <c r="V189" s="60" t="s">
        <v>366</v>
      </c>
      <c r="W189" s="60" t="s">
        <v>366</v>
      </c>
    </row>
    <row r="190" spans="1:23" ht="13.5" customHeight="1" x14ac:dyDescent="0.25">
      <c r="A190" s="60" t="s">
        <v>360</v>
      </c>
      <c r="B190" s="60" t="s">
        <v>360</v>
      </c>
      <c r="C190" s="61"/>
      <c r="D190" s="61"/>
      <c r="E190" s="60" t="s">
        <v>361</v>
      </c>
      <c r="F190" s="60" t="s">
        <v>61</v>
      </c>
      <c r="G190" s="61"/>
      <c r="H190" s="60" t="s">
        <v>756</v>
      </c>
      <c r="I190" s="60" t="s">
        <v>172</v>
      </c>
      <c r="J190" s="60" t="s">
        <v>218</v>
      </c>
      <c r="K190" s="60" t="s">
        <v>3</v>
      </c>
      <c r="L190" s="62">
        <v>1</v>
      </c>
      <c r="M190" s="65">
        <v>65</v>
      </c>
      <c r="N190" s="65">
        <v>130</v>
      </c>
      <c r="O190" s="60" t="s">
        <v>66</v>
      </c>
      <c r="P190" s="60" t="s">
        <v>335</v>
      </c>
      <c r="Q190" s="60" t="s">
        <v>363</v>
      </c>
      <c r="R190" s="60" t="s">
        <v>363</v>
      </c>
      <c r="S190" s="60" t="s">
        <v>219</v>
      </c>
      <c r="T190" s="60" t="s">
        <v>734</v>
      </c>
      <c r="U190" s="60" t="s">
        <v>757</v>
      </c>
      <c r="V190" s="60" t="s">
        <v>366</v>
      </c>
      <c r="W190" s="60" t="s">
        <v>366</v>
      </c>
    </row>
    <row r="191" spans="1:23" ht="13.5" customHeight="1" x14ac:dyDescent="0.25">
      <c r="A191" s="60" t="s">
        <v>360</v>
      </c>
      <c r="B191" s="60" t="s">
        <v>360</v>
      </c>
      <c r="C191" s="61"/>
      <c r="D191" s="61"/>
      <c r="E191" s="60" t="s">
        <v>361</v>
      </c>
      <c r="F191" s="60" t="s">
        <v>61</v>
      </c>
      <c r="G191" s="61"/>
      <c r="H191" s="60" t="s">
        <v>758</v>
      </c>
      <c r="I191" s="60" t="s">
        <v>172</v>
      </c>
      <c r="J191" s="60" t="s">
        <v>218</v>
      </c>
      <c r="K191" s="60" t="s">
        <v>46</v>
      </c>
      <c r="L191" s="62">
        <v>4</v>
      </c>
      <c r="M191" s="65">
        <v>65</v>
      </c>
      <c r="N191" s="65">
        <v>130</v>
      </c>
      <c r="O191" s="60" t="s">
        <v>66</v>
      </c>
      <c r="P191" s="60" t="s">
        <v>335</v>
      </c>
      <c r="Q191" s="60" t="s">
        <v>363</v>
      </c>
      <c r="R191" s="60" t="s">
        <v>363</v>
      </c>
      <c r="S191" s="60" t="s">
        <v>219</v>
      </c>
      <c r="T191" s="60" t="s">
        <v>734</v>
      </c>
      <c r="U191" s="60" t="s">
        <v>759</v>
      </c>
      <c r="V191" s="60" t="s">
        <v>366</v>
      </c>
      <c r="W191" s="60" t="s">
        <v>366</v>
      </c>
    </row>
    <row r="192" spans="1:23" ht="13.5" customHeight="1" x14ac:dyDescent="0.25">
      <c r="A192" s="60" t="s">
        <v>360</v>
      </c>
      <c r="B192" s="60" t="s">
        <v>360</v>
      </c>
      <c r="C192" s="61"/>
      <c r="D192" s="61"/>
      <c r="E192" s="60" t="s">
        <v>361</v>
      </c>
      <c r="F192" s="60" t="s">
        <v>61</v>
      </c>
      <c r="G192" s="61"/>
      <c r="H192" s="60" t="s">
        <v>760</v>
      </c>
      <c r="I192" s="60" t="s">
        <v>172</v>
      </c>
      <c r="J192" s="60" t="s">
        <v>218</v>
      </c>
      <c r="K192" s="60" t="s">
        <v>47</v>
      </c>
      <c r="L192" s="62">
        <v>4</v>
      </c>
      <c r="M192" s="65">
        <v>65</v>
      </c>
      <c r="N192" s="65">
        <v>130</v>
      </c>
      <c r="O192" s="60" t="s">
        <v>66</v>
      </c>
      <c r="P192" s="60" t="s">
        <v>335</v>
      </c>
      <c r="Q192" s="60" t="s">
        <v>363</v>
      </c>
      <c r="R192" s="60" t="s">
        <v>363</v>
      </c>
      <c r="S192" s="60" t="s">
        <v>219</v>
      </c>
      <c r="T192" s="60" t="s">
        <v>734</v>
      </c>
      <c r="U192" s="60" t="s">
        <v>761</v>
      </c>
      <c r="V192" s="60" t="s">
        <v>366</v>
      </c>
      <c r="W192" s="60" t="s">
        <v>366</v>
      </c>
    </row>
    <row r="193" spans="1:23" ht="13.5" customHeight="1" x14ac:dyDescent="0.25">
      <c r="A193" s="60" t="s">
        <v>360</v>
      </c>
      <c r="B193" s="60" t="s">
        <v>360</v>
      </c>
      <c r="C193" s="61"/>
      <c r="D193" s="61"/>
      <c r="E193" s="60" t="s">
        <v>361</v>
      </c>
      <c r="F193" s="60" t="s">
        <v>61</v>
      </c>
      <c r="G193" s="61"/>
      <c r="H193" s="60" t="s">
        <v>762</v>
      </c>
      <c r="I193" s="60" t="s">
        <v>172</v>
      </c>
      <c r="J193" s="60" t="s">
        <v>218</v>
      </c>
      <c r="K193" s="60" t="s">
        <v>4</v>
      </c>
      <c r="L193" s="62">
        <v>2</v>
      </c>
      <c r="M193" s="65">
        <v>65</v>
      </c>
      <c r="N193" s="65">
        <v>130</v>
      </c>
      <c r="O193" s="60" t="s">
        <v>66</v>
      </c>
      <c r="P193" s="60" t="s">
        <v>335</v>
      </c>
      <c r="Q193" s="60" t="s">
        <v>363</v>
      </c>
      <c r="R193" s="60" t="s">
        <v>363</v>
      </c>
      <c r="S193" s="60" t="s">
        <v>219</v>
      </c>
      <c r="T193" s="60" t="s">
        <v>734</v>
      </c>
      <c r="U193" s="60" t="s">
        <v>763</v>
      </c>
      <c r="V193" s="60" t="s">
        <v>366</v>
      </c>
      <c r="W193" s="60" t="s">
        <v>366</v>
      </c>
    </row>
    <row r="194" spans="1:23" ht="13.5" customHeight="1" x14ac:dyDescent="0.25">
      <c r="A194" s="60" t="s">
        <v>360</v>
      </c>
      <c r="B194" s="60" t="s">
        <v>360</v>
      </c>
      <c r="C194" s="61"/>
      <c r="D194" s="61"/>
      <c r="E194" s="60" t="s">
        <v>361</v>
      </c>
      <c r="F194" s="60" t="s">
        <v>61</v>
      </c>
      <c r="G194" s="61"/>
      <c r="H194" s="60" t="s">
        <v>764</v>
      </c>
      <c r="I194" s="60" t="s">
        <v>172</v>
      </c>
      <c r="J194" s="60" t="s">
        <v>218</v>
      </c>
      <c r="K194" s="60" t="s">
        <v>48</v>
      </c>
      <c r="L194" s="62">
        <v>3</v>
      </c>
      <c r="M194" s="65">
        <v>65</v>
      </c>
      <c r="N194" s="65">
        <v>130</v>
      </c>
      <c r="O194" s="60" t="s">
        <v>66</v>
      </c>
      <c r="P194" s="60" t="s">
        <v>335</v>
      </c>
      <c r="Q194" s="60" t="s">
        <v>363</v>
      </c>
      <c r="R194" s="60" t="s">
        <v>363</v>
      </c>
      <c r="S194" s="60" t="s">
        <v>219</v>
      </c>
      <c r="T194" s="60" t="s">
        <v>734</v>
      </c>
      <c r="U194" s="60" t="s">
        <v>765</v>
      </c>
      <c r="V194" s="60" t="s">
        <v>366</v>
      </c>
      <c r="W194" s="60" t="s">
        <v>366</v>
      </c>
    </row>
    <row r="195" spans="1:23" ht="13.5" customHeight="1" x14ac:dyDescent="0.25">
      <c r="A195" s="60" t="s">
        <v>360</v>
      </c>
      <c r="B195" s="60" t="s">
        <v>360</v>
      </c>
      <c r="C195" s="61"/>
      <c r="D195" s="61"/>
      <c r="E195" s="60" t="s">
        <v>361</v>
      </c>
      <c r="F195" s="60" t="s">
        <v>61</v>
      </c>
      <c r="G195" s="61"/>
      <c r="H195" s="60" t="s">
        <v>766</v>
      </c>
      <c r="I195" s="60" t="s">
        <v>172</v>
      </c>
      <c r="J195" s="60" t="s">
        <v>218</v>
      </c>
      <c r="K195" s="60" t="s">
        <v>49</v>
      </c>
      <c r="L195" s="62">
        <v>5</v>
      </c>
      <c r="M195" s="65">
        <v>65</v>
      </c>
      <c r="N195" s="65">
        <v>130</v>
      </c>
      <c r="O195" s="60" t="s">
        <v>66</v>
      </c>
      <c r="P195" s="60" t="s">
        <v>335</v>
      </c>
      <c r="Q195" s="60" t="s">
        <v>363</v>
      </c>
      <c r="R195" s="60" t="s">
        <v>363</v>
      </c>
      <c r="S195" s="60" t="s">
        <v>219</v>
      </c>
      <c r="T195" s="60" t="s">
        <v>734</v>
      </c>
      <c r="U195" s="60" t="s">
        <v>767</v>
      </c>
      <c r="V195" s="60" t="s">
        <v>366</v>
      </c>
      <c r="W195" s="60" t="s">
        <v>366</v>
      </c>
    </row>
    <row r="196" spans="1:23" ht="13.5" customHeight="1" x14ac:dyDescent="0.25">
      <c r="A196" s="60" t="s">
        <v>360</v>
      </c>
      <c r="B196" s="60" t="s">
        <v>360</v>
      </c>
      <c r="C196" s="61"/>
      <c r="D196" s="61"/>
      <c r="E196" s="60" t="s">
        <v>361</v>
      </c>
      <c r="F196" s="60" t="s">
        <v>61</v>
      </c>
      <c r="G196" s="61"/>
      <c r="H196" s="60" t="s">
        <v>768</v>
      </c>
      <c r="I196" s="60" t="s">
        <v>172</v>
      </c>
      <c r="J196" s="60" t="s">
        <v>218</v>
      </c>
      <c r="K196" s="60" t="s">
        <v>51</v>
      </c>
      <c r="L196" s="62">
        <v>3</v>
      </c>
      <c r="M196" s="65">
        <v>65</v>
      </c>
      <c r="N196" s="65">
        <v>130</v>
      </c>
      <c r="O196" s="60" t="s">
        <v>66</v>
      </c>
      <c r="P196" s="60" t="s">
        <v>335</v>
      </c>
      <c r="Q196" s="60" t="s">
        <v>363</v>
      </c>
      <c r="R196" s="60" t="s">
        <v>363</v>
      </c>
      <c r="S196" s="60" t="s">
        <v>219</v>
      </c>
      <c r="T196" s="60" t="s">
        <v>734</v>
      </c>
      <c r="U196" s="60" t="s">
        <v>769</v>
      </c>
      <c r="V196" s="60" t="s">
        <v>366</v>
      </c>
      <c r="W196" s="60" t="s">
        <v>366</v>
      </c>
    </row>
    <row r="197" spans="1:23" ht="13.5" customHeight="1" x14ac:dyDescent="0.25">
      <c r="A197" s="60" t="s">
        <v>360</v>
      </c>
      <c r="B197" s="60" t="s">
        <v>360</v>
      </c>
      <c r="C197" s="61"/>
      <c r="D197" s="61"/>
      <c r="E197" s="60" t="s">
        <v>361</v>
      </c>
      <c r="F197" s="60" t="s">
        <v>61</v>
      </c>
      <c r="G197" s="61"/>
      <c r="H197" s="60" t="s">
        <v>770</v>
      </c>
      <c r="I197" s="60" t="s">
        <v>172</v>
      </c>
      <c r="J197" s="60" t="s">
        <v>305</v>
      </c>
      <c r="K197" s="60" t="s">
        <v>6</v>
      </c>
      <c r="L197" s="62">
        <v>2</v>
      </c>
      <c r="M197" s="65">
        <v>65</v>
      </c>
      <c r="N197" s="65">
        <v>130</v>
      </c>
      <c r="O197" s="60" t="s">
        <v>66</v>
      </c>
      <c r="P197" s="60" t="s">
        <v>335</v>
      </c>
      <c r="Q197" s="60" t="s">
        <v>363</v>
      </c>
      <c r="R197" s="60" t="s">
        <v>363</v>
      </c>
      <c r="S197" s="60" t="s">
        <v>306</v>
      </c>
      <c r="T197" s="61"/>
      <c r="U197" s="60" t="s">
        <v>771</v>
      </c>
      <c r="V197" s="60" t="s">
        <v>366</v>
      </c>
      <c r="W197" s="60" t="s">
        <v>366</v>
      </c>
    </row>
    <row r="198" spans="1:23" ht="13.5" customHeight="1" x14ac:dyDescent="0.25">
      <c r="A198" s="60" t="s">
        <v>360</v>
      </c>
      <c r="B198" s="60" t="s">
        <v>360</v>
      </c>
      <c r="C198" s="61"/>
      <c r="D198" s="61"/>
      <c r="E198" s="60" t="s">
        <v>361</v>
      </c>
      <c r="F198" s="60" t="s">
        <v>61</v>
      </c>
      <c r="G198" s="61"/>
      <c r="H198" s="60" t="s">
        <v>772</v>
      </c>
      <c r="I198" s="60" t="s">
        <v>172</v>
      </c>
      <c r="J198" s="60" t="s">
        <v>221</v>
      </c>
      <c r="K198" s="60" t="s">
        <v>3</v>
      </c>
      <c r="L198" s="62">
        <v>3</v>
      </c>
      <c r="M198" s="65">
        <v>65</v>
      </c>
      <c r="N198" s="65">
        <v>130</v>
      </c>
      <c r="O198" s="60" t="s">
        <v>66</v>
      </c>
      <c r="P198" s="60" t="s">
        <v>335</v>
      </c>
      <c r="Q198" s="60" t="s">
        <v>363</v>
      </c>
      <c r="R198" s="60" t="s">
        <v>363</v>
      </c>
      <c r="S198" s="60" t="s">
        <v>222</v>
      </c>
      <c r="T198" s="61"/>
      <c r="U198" s="60" t="s">
        <v>773</v>
      </c>
      <c r="V198" s="60" t="s">
        <v>366</v>
      </c>
      <c r="W198" s="60" t="s">
        <v>366</v>
      </c>
    </row>
    <row r="199" spans="1:23" ht="13.5" customHeight="1" x14ac:dyDescent="0.25">
      <c r="A199" s="60" t="s">
        <v>360</v>
      </c>
      <c r="B199" s="60" t="s">
        <v>360</v>
      </c>
      <c r="C199" s="61"/>
      <c r="D199" s="61"/>
      <c r="E199" s="60" t="s">
        <v>361</v>
      </c>
      <c r="F199" s="60" t="s">
        <v>61</v>
      </c>
      <c r="G199" s="61"/>
      <c r="H199" s="60" t="s">
        <v>774</v>
      </c>
      <c r="I199" s="60" t="s">
        <v>172</v>
      </c>
      <c r="J199" s="60" t="s">
        <v>221</v>
      </c>
      <c r="K199" s="60" t="s">
        <v>46</v>
      </c>
      <c r="L199" s="62">
        <v>2</v>
      </c>
      <c r="M199" s="65">
        <v>65</v>
      </c>
      <c r="N199" s="65">
        <v>130</v>
      </c>
      <c r="O199" s="60" t="s">
        <v>66</v>
      </c>
      <c r="P199" s="60" t="s">
        <v>335</v>
      </c>
      <c r="Q199" s="60" t="s">
        <v>363</v>
      </c>
      <c r="R199" s="60" t="s">
        <v>363</v>
      </c>
      <c r="S199" s="60" t="s">
        <v>222</v>
      </c>
      <c r="T199" s="61"/>
      <c r="U199" s="60" t="s">
        <v>775</v>
      </c>
      <c r="V199" s="60" t="s">
        <v>366</v>
      </c>
      <c r="W199" s="60" t="s">
        <v>366</v>
      </c>
    </row>
    <row r="200" spans="1:23" ht="13.5" customHeight="1" x14ac:dyDescent="0.25">
      <c r="A200" s="60" t="s">
        <v>360</v>
      </c>
      <c r="B200" s="60" t="s">
        <v>360</v>
      </c>
      <c r="C200" s="61"/>
      <c r="D200" s="61"/>
      <c r="E200" s="60" t="s">
        <v>361</v>
      </c>
      <c r="F200" s="60" t="s">
        <v>61</v>
      </c>
      <c r="G200" s="61"/>
      <c r="H200" s="60" t="s">
        <v>776</v>
      </c>
      <c r="I200" s="60" t="s">
        <v>172</v>
      </c>
      <c r="J200" s="60" t="s">
        <v>221</v>
      </c>
      <c r="K200" s="60" t="s">
        <v>4</v>
      </c>
      <c r="L200" s="62">
        <v>3</v>
      </c>
      <c r="M200" s="65">
        <v>65</v>
      </c>
      <c r="N200" s="65">
        <v>130</v>
      </c>
      <c r="O200" s="60" t="s">
        <v>66</v>
      </c>
      <c r="P200" s="60" t="s">
        <v>335</v>
      </c>
      <c r="Q200" s="60" t="s">
        <v>363</v>
      </c>
      <c r="R200" s="60" t="s">
        <v>363</v>
      </c>
      <c r="S200" s="60" t="s">
        <v>222</v>
      </c>
      <c r="T200" s="61"/>
      <c r="U200" s="60" t="s">
        <v>777</v>
      </c>
      <c r="V200" s="60" t="s">
        <v>366</v>
      </c>
      <c r="W200" s="60" t="s">
        <v>366</v>
      </c>
    </row>
    <row r="201" spans="1:23" ht="13.5" customHeight="1" x14ac:dyDescent="0.25">
      <c r="A201" s="60" t="s">
        <v>360</v>
      </c>
      <c r="B201" s="60" t="s">
        <v>360</v>
      </c>
      <c r="C201" s="61"/>
      <c r="D201" s="61"/>
      <c r="E201" s="60" t="s">
        <v>361</v>
      </c>
      <c r="F201" s="60" t="s">
        <v>61</v>
      </c>
      <c r="G201" s="61"/>
      <c r="H201" s="60" t="s">
        <v>778</v>
      </c>
      <c r="I201" s="60" t="s">
        <v>172</v>
      </c>
      <c r="J201" s="60" t="s">
        <v>221</v>
      </c>
      <c r="K201" s="60" t="s">
        <v>48</v>
      </c>
      <c r="L201" s="62">
        <v>3</v>
      </c>
      <c r="M201" s="65">
        <v>65</v>
      </c>
      <c r="N201" s="65">
        <v>130</v>
      </c>
      <c r="O201" s="60" t="s">
        <v>66</v>
      </c>
      <c r="P201" s="60" t="s">
        <v>335</v>
      </c>
      <c r="Q201" s="60" t="s">
        <v>363</v>
      </c>
      <c r="R201" s="60" t="s">
        <v>363</v>
      </c>
      <c r="S201" s="60" t="s">
        <v>222</v>
      </c>
      <c r="T201" s="61"/>
      <c r="U201" s="60" t="s">
        <v>779</v>
      </c>
      <c r="V201" s="60" t="s">
        <v>366</v>
      </c>
      <c r="W201" s="60" t="s">
        <v>366</v>
      </c>
    </row>
    <row r="202" spans="1:23" ht="13.5" customHeight="1" x14ac:dyDescent="0.25">
      <c r="A202" s="60" t="s">
        <v>360</v>
      </c>
      <c r="B202" s="60" t="s">
        <v>360</v>
      </c>
      <c r="C202" s="61"/>
      <c r="D202" s="61"/>
      <c r="E202" s="60" t="s">
        <v>361</v>
      </c>
      <c r="F202" s="60" t="s">
        <v>61</v>
      </c>
      <c r="G202" s="61"/>
      <c r="H202" s="60" t="s">
        <v>780</v>
      </c>
      <c r="I202" s="60" t="s">
        <v>172</v>
      </c>
      <c r="J202" s="60" t="s">
        <v>221</v>
      </c>
      <c r="K202" s="60" t="s">
        <v>49</v>
      </c>
      <c r="L202" s="62">
        <v>2</v>
      </c>
      <c r="M202" s="65">
        <v>65</v>
      </c>
      <c r="N202" s="65">
        <v>130</v>
      </c>
      <c r="O202" s="60" t="s">
        <v>66</v>
      </c>
      <c r="P202" s="60" t="s">
        <v>335</v>
      </c>
      <c r="Q202" s="60" t="s">
        <v>363</v>
      </c>
      <c r="R202" s="60" t="s">
        <v>363</v>
      </c>
      <c r="S202" s="60" t="s">
        <v>222</v>
      </c>
      <c r="T202" s="61"/>
      <c r="U202" s="60" t="s">
        <v>781</v>
      </c>
      <c r="V202" s="60" t="s">
        <v>366</v>
      </c>
      <c r="W202" s="60" t="s">
        <v>366</v>
      </c>
    </row>
    <row r="203" spans="1:23" ht="13.5" customHeight="1" x14ac:dyDescent="0.25">
      <c r="A203" s="60" t="s">
        <v>360</v>
      </c>
      <c r="B203" s="60" t="s">
        <v>360</v>
      </c>
      <c r="C203" s="61"/>
      <c r="D203" s="61"/>
      <c r="E203" s="60" t="s">
        <v>361</v>
      </c>
      <c r="F203" s="60" t="s">
        <v>61</v>
      </c>
      <c r="G203" s="61"/>
      <c r="H203" s="60" t="s">
        <v>782</v>
      </c>
      <c r="I203" s="60" t="s">
        <v>172</v>
      </c>
      <c r="J203" s="60" t="s">
        <v>221</v>
      </c>
      <c r="K203" s="60" t="s">
        <v>5</v>
      </c>
      <c r="L203" s="62">
        <v>4</v>
      </c>
      <c r="M203" s="65">
        <v>65</v>
      </c>
      <c r="N203" s="65">
        <v>130</v>
      </c>
      <c r="O203" s="60" t="s">
        <v>66</v>
      </c>
      <c r="P203" s="60" t="s">
        <v>335</v>
      </c>
      <c r="Q203" s="60" t="s">
        <v>363</v>
      </c>
      <c r="R203" s="60" t="s">
        <v>363</v>
      </c>
      <c r="S203" s="60" t="s">
        <v>222</v>
      </c>
      <c r="T203" s="61"/>
      <c r="U203" s="60" t="s">
        <v>783</v>
      </c>
      <c r="V203" s="60" t="s">
        <v>366</v>
      </c>
      <c r="W203" s="60" t="s">
        <v>366</v>
      </c>
    </row>
    <row r="204" spans="1:23" ht="13.5" customHeight="1" x14ac:dyDescent="0.25">
      <c r="A204" s="60" t="s">
        <v>360</v>
      </c>
      <c r="B204" s="60" t="s">
        <v>360</v>
      </c>
      <c r="C204" s="61"/>
      <c r="D204" s="61"/>
      <c r="E204" s="60" t="s">
        <v>361</v>
      </c>
      <c r="F204" s="60" t="s">
        <v>61</v>
      </c>
      <c r="G204" s="61"/>
      <c r="H204" s="60" t="s">
        <v>784</v>
      </c>
      <c r="I204" s="60" t="s">
        <v>172</v>
      </c>
      <c r="J204" s="60" t="s">
        <v>221</v>
      </c>
      <c r="K204" s="60" t="s">
        <v>50</v>
      </c>
      <c r="L204" s="62">
        <v>4</v>
      </c>
      <c r="M204" s="65">
        <v>65</v>
      </c>
      <c r="N204" s="65">
        <v>130</v>
      </c>
      <c r="O204" s="60" t="s">
        <v>66</v>
      </c>
      <c r="P204" s="60" t="s">
        <v>335</v>
      </c>
      <c r="Q204" s="60" t="s">
        <v>363</v>
      </c>
      <c r="R204" s="60" t="s">
        <v>363</v>
      </c>
      <c r="S204" s="60" t="s">
        <v>222</v>
      </c>
      <c r="T204" s="61"/>
      <c r="U204" s="60" t="s">
        <v>785</v>
      </c>
      <c r="V204" s="60" t="s">
        <v>366</v>
      </c>
      <c r="W204" s="60" t="s">
        <v>366</v>
      </c>
    </row>
    <row r="205" spans="1:23" ht="13.5" customHeight="1" x14ac:dyDescent="0.25">
      <c r="A205" s="60" t="s">
        <v>360</v>
      </c>
      <c r="B205" s="60" t="s">
        <v>360</v>
      </c>
      <c r="C205" s="61"/>
      <c r="D205" s="61"/>
      <c r="E205" s="60" t="s">
        <v>361</v>
      </c>
      <c r="F205" s="60" t="s">
        <v>61</v>
      </c>
      <c r="G205" s="61"/>
      <c r="H205" s="60" t="s">
        <v>786</v>
      </c>
      <c r="I205" s="60" t="s">
        <v>172</v>
      </c>
      <c r="J205" s="60" t="s">
        <v>221</v>
      </c>
      <c r="K205" s="60" t="s">
        <v>6</v>
      </c>
      <c r="L205" s="62">
        <v>4</v>
      </c>
      <c r="M205" s="65">
        <v>65</v>
      </c>
      <c r="N205" s="65">
        <v>130</v>
      </c>
      <c r="O205" s="60" t="s">
        <v>66</v>
      </c>
      <c r="P205" s="60" t="s">
        <v>335</v>
      </c>
      <c r="Q205" s="60" t="s">
        <v>363</v>
      </c>
      <c r="R205" s="60" t="s">
        <v>363</v>
      </c>
      <c r="S205" s="60" t="s">
        <v>222</v>
      </c>
      <c r="T205" s="61"/>
      <c r="U205" s="60" t="s">
        <v>787</v>
      </c>
      <c r="V205" s="60" t="s">
        <v>366</v>
      </c>
      <c r="W205" s="60" t="s">
        <v>366</v>
      </c>
    </row>
    <row r="206" spans="1:23" ht="13.5" customHeight="1" x14ac:dyDescent="0.25">
      <c r="A206" s="60" t="s">
        <v>360</v>
      </c>
      <c r="B206" s="60" t="s">
        <v>360</v>
      </c>
      <c r="C206" s="61"/>
      <c r="D206" s="61"/>
      <c r="E206" s="60" t="s">
        <v>361</v>
      </c>
      <c r="F206" s="60" t="s">
        <v>61</v>
      </c>
      <c r="G206" s="61"/>
      <c r="H206" s="60" t="s">
        <v>788</v>
      </c>
      <c r="I206" s="60" t="s">
        <v>78</v>
      </c>
      <c r="J206" s="60" t="s">
        <v>80</v>
      </c>
      <c r="K206" s="60" t="s">
        <v>42</v>
      </c>
      <c r="L206" s="62">
        <v>1</v>
      </c>
      <c r="M206" s="65">
        <v>60</v>
      </c>
      <c r="N206" s="65">
        <v>120</v>
      </c>
      <c r="O206" s="60" t="s">
        <v>66</v>
      </c>
      <c r="P206" s="60" t="s">
        <v>7</v>
      </c>
      <c r="Q206" s="60" t="s">
        <v>363</v>
      </c>
      <c r="R206" s="60" t="s">
        <v>363</v>
      </c>
      <c r="S206" s="60" t="s">
        <v>81</v>
      </c>
      <c r="T206" s="61"/>
      <c r="U206" s="60" t="s">
        <v>789</v>
      </c>
      <c r="V206" s="60" t="s">
        <v>366</v>
      </c>
      <c r="W206" s="60" t="s">
        <v>366</v>
      </c>
    </row>
    <row r="207" spans="1:23" ht="13.5" customHeight="1" x14ac:dyDescent="0.25">
      <c r="A207" s="60" t="s">
        <v>360</v>
      </c>
      <c r="B207" s="60" t="s">
        <v>360</v>
      </c>
      <c r="C207" s="61"/>
      <c r="D207" s="61"/>
      <c r="E207" s="60" t="s">
        <v>361</v>
      </c>
      <c r="F207" s="60" t="s">
        <v>61</v>
      </c>
      <c r="G207" s="61"/>
      <c r="H207" s="60" t="s">
        <v>790</v>
      </c>
      <c r="I207" s="60" t="s">
        <v>78</v>
      </c>
      <c r="J207" s="60" t="s">
        <v>80</v>
      </c>
      <c r="K207" s="60" t="s">
        <v>1</v>
      </c>
      <c r="L207" s="62">
        <v>2</v>
      </c>
      <c r="M207" s="65">
        <v>60</v>
      </c>
      <c r="N207" s="65">
        <v>120</v>
      </c>
      <c r="O207" s="60" t="s">
        <v>66</v>
      </c>
      <c r="P207" s="60" t="s">
        <v>7</v>
      </c>
      <c r="Q207" s="60" t="s">
        <v>363</v>
      </c>
      <c r="R207" s="60" t="s">
        <v>363</v>
      </c>
      <c r="S207" s="60" t="s">
        <v>81</v>
      </c>
      <c r="T207" s="61"/>
      <c r="U207" s="60" t="s">
        <v>791</v>
      </c>
      <c r="V207" s="60" t="s">
        <v>366</v>
      </c>
      <c r="W207" s="60" t="s">
        <v>366</v>
      </c>
    </row>
    <row r="208" spans="1:23" ht="13.5" customHeight="1" x14ac:dyDescent="0.25">
      <c r="A208" s="60" t="s">
        <v>360</v>
      </c>
      <c r="B208" s="60" t="s">
        <v>360</v>
      </c>
      <c r="C208" s="61"/>
      <c r="D208" s="61"/>
      <c r="E208" s="60" t="s">
        <v>361</v>
      </c>
      <c r="F208" s="60" t="s">
        <v>61</v>
      </c>
      <c r="G208" s="61"/>
      <c r="H208" s="60" t="s">
        <v>792</v>
      </c>
      <c r="I208" s="60" t="s">
        <v>78</v>
      </c>
      <c r="J208" s="60" t="s">
        <v>80</v>
      </c>
      <c r="K208" s="60" t="s">
        <v>43</v>
      </c>
      <c r="L208" s="62">
        <v>1</v>
      </c>
      <c r="M208" s="65">
        <v>60</v>
      </c>
      <c r="N208" s="65">
        <v>120</v>
      </c>
      <c r="O208" s="60" t="s">
        <v>66</v>
      </c>
      <c r="P208" s="60" t="s">
        <v>7</v>
      </c>
      <c r="Q208" s="60" t="s">
        <v>363</v>
      </c>
      <c r="R208" s="60" t="s">
        <v>363</v>
      </c>
      <c r="S208" s="60" t="s">
        <v>81</v>
      </c>
      <c r="T208" s="61"/>
      <c r="U208" s="60" t="s">
        <v>793</v>
      </c>
      <c r="V208" s="60" t="s">
        <v>366</v>
      </c>
      <c r="W208" s="60" t="s">
        <v>366</v>
      </c>
    </row>
    <row r="209" spans="1:23" ht="13.5" customHeight="1" x14ac:dyDescent="0.25">
      <c r="A209" s="60" t="s">
        <v>360</v>
      </c>
      <c r="B209" s="60" t="s">
        <v>360</v>
      </c>
      <c r="C209" s="61"/>
      <c r="D209" s="61"/>
      <c r="E209" s="60" t="s">
        <v>361</v>
      </c>
      <c r="F209" s="60" t="s">
        <v>61</v>
      </c>
      <c r="G209" s="61"/>
      <c r="H209" s="60" t="s">
        <v>794</v>
      </c>
      <c r="I209" s="60" t="s">
        <v>78</v>
      </c>
      <c r="J209" s="60" t="s">
        <v>80</v>
      </c>
      <c r="K209" s="60" t="s">
        <v>2</v>
      </c>
      <c r="L209" s="62">
        <v>1</v>
      </c>
      <c r="M209" s="65">
        <v>60</v>
      </c>
      <c r="N209" s="65">
        <v>120</v>
      </c>
      <c r="O209" s="60" t="s">
        <v>66</v>
      </c>
      <c r="P209" s="60" t="s">
        <v>7</v>
      </c>
      <c r="Q209" s="60" t="s">
        <v>363</v>
      </c>
      <c r="R209" s="60" t="s">
        <v>363</v>
      </c>
      <c r="S209" s="60" t="s">
        <v>81</v>
      </c>
      <c r="T209" s="61"/>
      <c r="U209" s="60" t="s">
        <v>795</v>
      </c>
      <c r="V209" s="60" t="s">
        <v>366</v>
      </c>
      <c r="W209" s="60" t="s">
        <v>366</v>
      </c>
    </row>
    <row r="210" spans="1:23" ht="13.5" customHeight="1" x14ac:dyDescent="0.25">
      <c r="A210" s="60" t="s">
        <v>360</v>
      </c>
      <c r="B210" s="60" t="s">
        <v>360</v>
      </c>
      <c r="C210" s="61"/>
      <c r="D210" s="61"/>
      <c r="E210" s="60" t="s">
        <v>361</v>
      </c>
      <c r="F210" s="60" t="s">
        <v>61</v>
      </c>
      <c r="G210" s="61"/>
      <c r="H210" s="60" t="s">
        <v>796</v>
      </c>
      <c r="I210" s="60" t="s">
        <v>78</v>
      </c>
      <c r="J210" s="60" t="s">
        <v>80</v>
      </c>
      <c r="K210" s="60" t="s">
        <v>44</v>
      </c>
      <c r="L210" s="62">
        <v>6</v>
      </c>
      <c r="M210" s="65">
        <v>60</v>
      </c>
      <c r="N210" s="65">
        <v>120</v>
      </c>
      <c r="O210" s="60" t="s">
        <v>66</v>
      </c>
      <c r="P210" s="60" t="s">
        <v>7</v>
      </c>
      <c r="Q210" s="60" t="s">
        <v>363</v>
      </c>
      <c r="R210" s="60" t="s">
        <v>363</v>
      </c>
      <c r="S210" s="60" t="s">
        <v>81</v>
      </c>
      <c r="T210" s="61"/>
      <c r="U210" s="60" t="s">
        <v>797</v>
      </c>
      <c r="V210" s="60" t="s">
        <v>366</v>
      </c>
      <c r="W210" s="60" t="s">
        <v>366</v>
      </c>
    </row>
    <row r="211" spans="1:23" ht="13.5" customHeight="1" x14ac:dyDescent="0.25">
      <c r="A211" s="60" t="s">
        <v>360</v>
      </c>
      <c r="B211" s="60" t="s">
        <v>360</v>
      </c>
      <c r="C211" s="61"/>
      <c r="D211" s="61"/>
      <c r="E211" s="60" t="s">
        <v>361</v>
      </c>
      <c r="F211" s="60" t="s">
        <v>61</v>
      </c>
      <c r="G211" s="61"/>
      <c r="H211" s="60" t="s">
        <v>798</v>
      </c>
      <c r="I211" s="60" t="s">
        <v>78</v>
      </c>
      <c r="J211" s="60" t="s">
        <v>80</v>
      </c>
      <c r="K211" s="60" t="s">
        <v>45</v>
      </c>
      <c r="L211" s="62">
        <v>2</v>
      </c>
      <c r="M211" s="65">
        <v>60</v>
      </c>
      <c r="N211" s="65">
        <v>120</v>
      </c>
      <c r="O211" s="60" t="s">
        <v>66</v>
      </c>
      <c r="P211" s="60" t="s">
        <v>7</v>
      </c>
      <c r="Q211" s="60" t="s">
        <v>363</v>
      </c>
      <c r="R211" s="60" t="s">
        <v>363</v>
      </c>
      <c r="S211" s="60" t="s">
        <v>81</v>
      </c>
      <c r="T211" s="61"/>
      <c r="U211" s="60" t="s">
        <v>799</v>
      </c>
      <c r="V211" s="60" t="s">
        <v>366</v>
      </c>
      <c r="W211" s="60" t="s">
        <v>366</v>
      </c>
    </row>
    <row r="212" spans="1:23" ht="13.5" customHeight="1" x14ac:dyDescent="0.25">
      <c r="A212" s="60" t="s">
        <v>360</v>
      </c>
      <c r="B212" s="60" t="s">
        <v>360</v>
      </c>
      <c r="C212" s="61"/>
      <c r="D212" s="61"/>
      <c r="E212" s="60" t="s">
        <v>361</v>
      </c>
      <c r="F212" s="60" t="s">
        <v>61</v>
      </c>
      <c r="G212" s="61"/>
      <c r="H212" s="60" t="s">
        <v>800</v>
      </c>
      <c r="I212" s="60" t="s">
        <v>78</v>
      </c>
      <c r="J212" s="60" t="s">
        <v>80</v>
      </c>
      <c r="K212" s="60" t="s">
        <v>3</v>
      </c>
      <c r="L212" s="62">
        <v>4</v>
      </c>
      <c r="M212" s="65">
        <v>60</v>
      </c>
      <c r="N212" s="65">
        <v>120</v>
      </c>
      <c r="O212" s="60" t="s">
        <v>66</v>
      </c>
      <c r="P212" s="60" t="s">
        <v>7</v>
      </c>
      <c r="Q212" s="60" t="s">
        <v>363</v>
      </c>
      <c r="R212" s="60" t="s">
        <v>363</v>
      </c>
      <c r="S212" s="60" t="s">
        <v>81</v>
      </c>
      <c r="T212" s="61"/>
      <c r="U212" s="60" t="s">
        <v>801</v>
      </c>
      <c r="V212" s="60" t="s">
        <v>366</v>
      </c>
      <c r="W212" s="60" t="s">
        <v>366</v>
      </c>
    </row>
    <row r="213" spans="1:23" ht="13.5" customHeight="1" x14ac:dyDescent="0.25">
      <c r="A213" s="60" t="s">
        <v>360</v>
      </c>
      <c r="B213" s="60" t="s">
        <v>360</v>
      </c>
      <c r="C213" s="61"/>
      <c r="D213" s="61"/>
      <c r="E213" s="60" t="s">
        <v>361</v>
      </c>
      <c r="F213" s="60" t="s">
        <v>61</v>
      </c>
      <c r="G213" s="61"/>
      <c r="H213" s="60" t="s">
        <v>802</v>
      </c>
      <c r="I213" s="60" t="s">
        <v>78</v>
      </c>
      <c r="J213" s="60" t="s">
        <v>80</v>
      </c>
      <c r="K213" s="60" t="s">
        <v>46</v>
      </c>
      <c r="L213" s="62">
        <v>1</v>
      </c>
      <c r="M213" s="65">
        <v>60</v>
      </c>
      <c r="N213" s="65">
        <v>120</v>
      </c>
      <c r="O213" s="60" t="s">
        <v>66</v>
      </c>
      <c r="P213" s="60" t="s">
        <v>7</v>
      </c>
      <c r="Q213" s="60" t="s">
        <v>363</v>
      </c>
      <c r="R213" s="60" t="s">
        <v>363</v>
      </c>
      <c r="S213" s="60" t="s">
        <v>81</v>
      </c>
      <c r="T213" s="61"/>
      <c r="U213" s="60" t="s">
        <v>803</v>
      </c>
      <c r="V213" s="60" t="s">
        <v>366</v>
      </c>
      <c r="W213" s="60" t="s">
        <v>366</v>
      </c>
    </row>
    <row r="214" spans="1:23" ht="13.5" customHeight="1" x14ac:dyDescent="0.25">
      <c r="A214" s="60" t="s">
        <v>360</v>
      </c>
      <c r="B214" s="60" t="s">
        <v>360</v>
      </c>
      <c r="C214" s="61"/>
      <c r="D214" s="61"/>
      <c r="E214" s="60" t="s">
        <v>361</v>
      </c>
      <c r="F214" s="60" t="s">
        <v>61</v>
      </c>
      <c r="G214" s="61"/>
      <c r="H214" s="60" t="s">
        <v>804</v>
      </c>
      <c r="I214" s="60" t="s">
        <v>100</v>
      </c>
      <c r="J214" s="60" t="s">
        <v>98</v>
      </c>
      <c r="K214" s="60" t="s">
        <v>41</v>
      </c>
      <c r="L214" s="62">
        <v>3</v>
      </c>
      <c r="M214" s="65">
        <v>55</v>
      </c>
      <c r="N214" s="65">
        <v>110</v>
      </c>
      <c r="O214" s="60" t="s">
        <v>66</v>
      </c>
      <c r="P214" s="60" t="s">
        <v>7</v>
      </c>
      <c r="Q214" s="60" t="s">
        <v>363</v>
      </c>
      <c r="R214" s="60" t="s">
        <v>363</v>
      </c>
      <c r="S214" s="60" t="s">
        <v>102</v>
      </c>
      <c r="T214" s="61"/>
      <c r="U214" s="60" t="s">
        <v>805</v>
      </c>
      <c r="V214" s="60" t="s">
        <v>366</v>
      </c>
      <c r="W214" s="60" t="s">
        <v>366</v>
      </c>
    </row>
    <row r="215" spans="1:23" ht="13.5" customHeight="1" x14ac:dyDescent="0.25">
      <c r="A215" s="60" t="s">
        <v>360</v>
      </c>
      <c r="B215" s="60" t="s">
        <v>360</v>
      </c>
      <c r="C215" s="61"/>
      <c r="D215" s="61"/>
      <c r="E215" s="60" t="s">
        <v>361</v>
      </c>
      <c r="F215" s="60" t="s">
        <v>61</v>
      </c>
      <c r="G215" s="61"/>
      <c r="H215" s="60" t="s">
        <v>806</v>
      </c>
      <c r="I215" s="60" t="s">
        <v>100</v>
      </c>
      <c r="J215" s="60" t="s">
        <v>98</v>
      </c>
      <c r="K215" s="60" t="s">
        <v>42</v>
      </c>
      <c r="L215" s="62">
        <v>6</v>
      </c>
      <c r="M215" s="65">
        <v>55</v>
      </c>
      <c r="N215" s="65">
        <v>110</v>
      </c>
      <c r="O215" s="60" t="s">
        <v>66</v>
      </c>
      <c r="P215" s="60" t="s">
        <v>7</v>
      </c>
      <c r="Q215" s="60" t="s">
        <v>363</v>
      </c>
      <c r="R215" s="60" t="s">
        <v>363</v>
      </c>
      <c r="S215" s="60" t="s">
        <v>102</v>
      </c>
      <c r="T215" s="61"/>
      <c r="U215" s="60" t="s">
        <v>807</v>
      </c>
      <c r="V215" s="60" t="s">
        <v>366</v>
      </c>
      <c r="W215" s="60" t="s">
        <v>366</v>
      </c>
    </row>
    <row r="216" spans="1:23" ht="13.5" customHeight="1" x14ac:dyDescent="0.25">
      <c r="A216" s="60" t="s">
        <v>360</v>
      </c>
      <c r="B216" s="60" t="s">
        <v>360</v>
      </c>
      <c r="C216" s="61"/>
      <c r="D216" s="61"/>
      <c r="E216" s="60" t="s">
        <v>361</v>
      </c>
      <c r="F216" s="60" t="s">
        <v>61</v>
      </c>
      <c r="G216" s="61"/>
      <c r="H216" s="60" t="s">
        <v>808</v>
      </c>
      <c r="I216" s="60" t="s">
        <v>100</v>
      </c>
      <c r="J216" s="60" t="s">
        <v>98</v>
      </c>
      <c r="K216" s="60" t="s">
        <v>1</v>
      </c>
      <c r="L216" s="62">
        <v>1</v>
      </c>
      <c r="M216" s="65">
        <v>55</v>
      </c>
      <c r="N216" s="65">
        <v>110</v>
      </c>
      <c r="O216" s="60" t="s">
        <v>66</v>
      </c>
      <c r="P216" s="60" t="s">
        <v>7</v>
      </c>
      <c r="Q216" s="60" t="s">
        <v>363</v>
      </c>
      <c r="R216" s="60" t="s">
        <v>363</v>
      </c>
      <c r="S216" s="60" t="s">
        <v>102</v>
      </c>
      <c r="T216" s="61"/>
      <c r="U216" s="60" t="s">
        <v>809</v>
      </c>
      <c r="V216" s="60" t="s">
        <v>366</v>
      </c>
      <c r="W216" s="60" t="s">
        <v>366</v>
      </c>
    </row>
    <row r="217" spans="1:23" ht="13.5" customHeight="1" x14ac:dyDescent="0.25">
      <c r="A217" s="60" t="s">
        <v>360</v>
      </c>
      <c r="B217" s="60" t="s">
        <v>360</v>
      </c>
      <c r="C217" s="61"/>
      <c r="D217" s="61"/>
      <c r="E217" s="60" t="s">
        <v>361</v>
      </c>
      <c r="F217" s="60" t="s">
        <v>61</v>
      </c>
      <c r="G217" s="61"/>
      <c r="H217" s="60" t="s">
        <v>810</v>
      </c>
      <c r="I217" s="60" t="s">
        <v>100</v>
      </c>
      <c r="J217" s="60" t="s">
        <v>98</v>
      </c>
      <c r="K217" s="60" t="s">
        <v>43</v>
      </c>
      <c r="L217" s="62">
        <v>8</v>
      </c>
      <c r="M217" s="65">
        <v>55</v>
      </c>
      <c r="N217" s="65">
        <v>110</v>
      </c>
      <c r="O217" s="60" t="s">
        <v>66</v>
      </c>
      <c r="P217" s="60" t="s">
        <v>7</v>
      </c>
      <c r="Q217" s="60" t="s">
        <v>363</v>
      </c>
      <c r="R217" s="60" t="s">
        <v>363</v>
      </c>
      <c r="S217" s="60" t="s">
        <v>102</v>
      </c>
      <c r="T217" s="61"/>
      <c r="U217" s="60" t="s">
        <v>811</v>
      </c>
      <c r="V217" s="60" t="s">
        <v>366</v>
      </c>
      <c r="W217" s="60" t="s">
        <v>366</v>
      </c>
    </row>
    <row r="218" spans="1:23" ht="13.5" customHeight="1" x14ac:dyDescent="0.25">
      <c r="A218" s="60" t="s">
        <v>360</v>
      </c>
      <c r="B218" s="60" t="s">
        <v>360</v>
      </c>
      <c r="C218" s="61"/>
      <c r="D218" s="61"/>
      <c r="E218" s="60" t="s">
        <v>361</v>
      </c>
      <c r="F218" s="60" t="s">
        <v>61</v>
      </c>
      <c r="G218" s="61"/>
      <c r="H218" s="60" t="s">
        <v>812</v>
      </c>
      <c r="I218" s="60" t="s">
        <v>100</v>
      </c>
      <c r="J218" s="60" t="s">
        <v>98</v>
      </c>
      <c r="K218" s="60" t="s">
        <v>44</v>
      </c>
      <c r="L218" s="62">
        <v>8</v>
      </c>
      <c r="M218" s="65">
        <v>55</v>
      </c>
      <c r="N218" s="65">
        <v>110</v>
      </c>
      <c r="O218" s="60" t="s">
        <v>66</v>
      </c>
      <c r="P218" s="60" t="s">
        <v>7</v>
      </c>
      <c r="Q218" s="60" t="s">
        <v>363</v>
      </c>
      <c r="R218" s="60" t="s">
        <v>363</v>
      </c>
      <c r="S218" s="60" t="s">
        <v>102</v>
      </c>
      <c r="T218" s="61"/>
      <c r="U218" s="60" t="s">
        <v>813</v>
      </c>
      <c r="V218" s="60" t="s">
        <v>366</v>
      </c>
      <c r="W218" s="60" t="s">
        <v>366</v>
      </c>
    </row>
    <row r="219" spans="1:23" ht="13.5" customHeight="1" x14ac:dyDescent="0.25">
      <c r="A219" s="60" t="s">
        <v>360</v>
      </c>
      <c r="B219" s="60" t="s">
        <v>360</v>
      </c>
      <c r="C219" s="61"/>
      <c r="D219" s="61"/>
      <c r="E219" s="60" t="s">
        <v>361</v>
      </c>
      <c r="F219" s="60" t="s">
        <v>61</v>
      </c>
      <c r="G219" s="61"/>
      <c r="H219" s="60" t="s">
        <v>814</v>
      </c>
      <c r="I219" s="60" t="s">
        <v>100</v>
      </c>
      <c r="J219" s="60" t="s">
        <v>98</v>
      </c>
      <c r="K219" s="60" t="s">
        <v>45</v>
      </c>
      <c r="L219" s="62">
        <v>4</v>
      </c>
      <c r="M219" s="65">
        <v>55</v>
      </c>
      <c r="N219" s="65">
        <v>110</v>
      </c>
      <c r="O219" s="60" t="s">
        <v>66</v>
      </c>
      <c r="P219" s="60" t="s">
        <v>7</v>
      </c>
      <c r="Q219" s="60" t="s">
        <v>363</v>
      </c>
      <c r="R219" s="60" t="s">
        <v>363</v>
      </c>
      <c r="S219" s="60" t="s">
        <v>102</v>
      </c>
      <c r="T219" s="61"/>
      <c r="U219" s="60" t="s">
        <v>815</v>
      </c>
      <c r="V219" s="60" t="s">
        <v>366</v>
      </c>
      <c r="W219" s="60" t="s">
        <v>366</v>
      </c>
    </row>
    <row r="220" spans="1:23" ht="13.5" customHeight="1" x14ac:dyDescent="0.25">
      <c r="A220" s="60" t="s">
        <v>360</v>
      </c>
      <c r="B220" s="60" t="s">
        <v>360</v>
      </c>
      <c r="C220" s="61"/>
      <c r="D220" s="61"/>
      <c r="E220" s="60" t="s">
        <v>361</v>
      </c>
      <c r="F220" s="60" t="s">
        <v>61</v>
      </c>
      <c r="G220" s="61"/>
      <c r="H220" s="60" t="s">
        <v>816</v>
      </c>
      <c r="I220" s="60" t="s">
        <v>100</v>
      </c>
      <c r="J220" s="60" t="s">
        <v>98</v>
      </c>
      <c r="K220" s="60" t="s">
        <v>5</v>
      </c>
      <c r="L220" s="62">
        <v>2</v>
      </c>
      <c r="M220" s="65">
        <v>55</v>
      </c>
      <c r="N220" s="65">
        <v>110</v>
      </c>
      <c r="O220" s="60" t="s">
        <v>66</v>
      </c>
      <c r="P220" s="60" t="s">
        <v>7</v>
      </c>
      <c r="Q220" s="60" t="s">
        <v>363</v>
      </c>
      <c r="R220" s="60" t="s">
        <v>363</v>
      </c>
      <c r="S220" s="60" t="s">
        <v>102</v>
      </c>
      <c r="T220" s="61"/>
      <c r="U220" s="60" t="s">
        <v>817</v>
      </c>
      <c r="V220" s="60" t="s">
        <v>366</v>
      </c>
      <c r="W220" s="60" t="s">
        <v>366</v>
      </c>
    </row>
    <row r="221" spans="1:23" ht="13.5" customHeight="1" x14ac:dyDescent="0.25">
      <c r="A221" s="60" t="s">
        <v>360</v>
      </c>
      <c r="B221" s="60" t="s">
        <v>360</v>
      </c>
      <c r="C221" s="61"/>
      <c r="D221" s="61"/>
      <c r="E221" s="60" t="s">
        <v>361</v>
      </c>
      <c r="F221" s="60" t="s">
        <v>61</v>
      </c>
      <c r="G221" s="61"/>
      <c r="H221" s="60" t="s">
        <v>818</v>
      </c>
      <c r="I221" s="60" t="s">
        <v>262</v>
      </c>
      <c r="J221" s="60" t="s">
        <v>312</v>
      </c>
      <c r="K221" s="60" t="s">
        <v>6</v>
      </c>
      <c r="L221" s="62">
        <v>2</v>
      </c>
      <c r="M221" s="65">
        <v>80</v>
      </c>
      <c r="N221" s="65">
        <v>160</v>
      </c>
      <c r="O221" s="60" t="s">
        <v>197</v>
      </c>
      <c r="P221" s="60" t="s">
        <v>335</v>
      </c>
      <c r="Q221" s="60" t="s">
        <v>363</v>
      </c>
      <c r="R221" s="60" t="s">
        <v>363</v>
      </c>
      <c r="S221" s="60" t="s">
        <v>313</v>
      </c>
      <c r="T221" s="61"/>
      <c r="U221" s="60" t="s">
        <v>819</v>
      </c>
      <c r="V221" s="60" t="s">
        <v>366</v>
      </c>
      <c r="W221" s="60" t="s">
        <v>366</v>
      </c>
    </row>
    <row r="222" spans="1:23" ht="13.5" customHeight="1" x14ac:dyDescent="0.25">
      <c r="A222" s="60" t="s">
        <v>360</v>
      </c>
      <c r="B222" s="60" t="s">
        <v>360</v>
      </c>
      <c r="C222" s="61"/>
      <c r="D222" s="61"/>
      <c r="E222" s="60" t="s">
        <v>361</v>
      </c>
      <c r="F222" s="60" t="s">
        <v>61</v>
      </c>
      <c r="G222" s="61"/>
      <c r="H222" s="60" t="s">
        <v>820</v>
      </c>
      <c r="I222" s="60" t="s">
        <v>262</v>
      </c>
      <c r="J222" s="60" t="s">
        <v>264</v>
      </c>
      <c r="K222" s="60" t="s">
        <v>1</v>
      </c>
      <c r="L222" s="62">
        <v>9</v>
      </c>
      <c r="M222" s="65">
        <v>80</v>
      </c>
      <c r="N222" s="65">
        <v>160</v>
      </c>
      <c r="O222" s="60" t="s">
        <v>197</v>
      </c>
      <c r="P222" s="60" t="s">
        <v>335</v>
      </c>
      <c r="Q222" s="60" t="s">
        <v>363</v>
      </c>
      <c r="R222" s="60" t="s">
        <v>363</v>
      </c>
      <c r="S222" s="60" t="s">
        <v>265</v>
      </c>
      <c r="T222" s="61"/>
      <c r="U222" s="60" t="s">
        <v>821</v>
      </c>
      <c r="V222" s="60" t="s">
        <v>366</v>
      </c>
      <c r="W222" s="60" t="s">
        <v>366</v>
      </c>
    </row>
    <row r="223" spans="1:23" ht="13.5" customHeight="1" x14ac:dyDescent="0.25">
      <c r="A223" s="60" t="s">
        <v>360</v>
      </c>
      <c r="B223" s="60" t="s">
        <v>360</v>
      </c>
      <c r="C223" s="61"/>
      <c r="D223" s="61"/>
      <c r="E223" s="60" t="s">
        <v>361</v>
      </c>
      <c r="F223" s="60" t="s">
        <v>61</v>
      </c>
      <c r="G223" s="61"/>
      <c r="H223" s="60" t="s">
        <v>822</v>
      </c>
      <c r="I223" s="60" t="s">
        <v>262</v>
      </c>
      <c r="J223" s="60" t="s">
        <v>264</v>
      </c>
      <c r="K223" s="60" t="s">
        <v>2</v>
      </c>
      <c r="L223" s="62">
        <v>7</v>
      </c>
      <c r="M223" s="65">
        <v>80</v>
      </c>
      <c r="N223" s="65">
        <v>160</v>
      </c>
      <c r="O223" s="60" t="s">
        <v>197</v>
      </c>
      <c r="P223" s="60" t="s">
        <v>335</v>
      </c>
      <c r="Q223" s="60" t="s">
        <v>363</v>
      </c>
      <c r="R223" s="60" t="s">
        <v>363</v>
      </c>
      <c r="S223" s="60" t="s">
        <v>265</v>
      </c>
      <c r="T223" s="61"/>
      <c r="U223" s="60" t="s">
        <v>823</v>
      </c>
      <c r="V223" s="60" t="s">
        <v>366</v>
      </c>
      <c r="W223" s="60" t="s">
        <v>366</v>
      </c>
    </row>
    <row r="224" spans="1:23" ht="13.5" customHeight="1" x14ac:dyDescent="0.25">
      <c r="A224" s="60" t="s">
        <v>360</v>
      </c>
      <c r="B224" s="60" t="s">
        <v>360</v>
      </c>
      <c r="C224" s="61"/>
      <c r="D224" s="61"/>
      <c r="E224" s="60" t="s">
        <v>361</v>
      </c>
      <c r="F224" s="60" t="s">
        <v>61</v>
      </c>
      <c r="G224" s="61"/>
      <c r="H224" s="60" t="s">
        <v>824</v>
      </c>
      <c r="I224" s="60" t="s">
        <v>262</v>
      </c>
      <c r="J224" s="60" t="s">
        <v>264</v>
      </c>
      <c r="K224" s="60" t="s">
        <v>45</v>
      </c>
      <c r="L224" s="62">
        <v>4</v>
      </c>
      <c r="M224" s="65">
        <v>80</v>
      </c>
      <c r="N224" s="65">
        <v>160</v>
      </c>
      <c r="O224" s="60" t="s">
        <v>197</v>
      </c>
      <c r="P224" s="60" t="s">
        <v>335</v>
      </c>
      <c r="Q224" s="60" t="s">
        <v>363</v>
      </c>
      <c r="R224" s="60" t="s">
        <v>363</v>
      </c>
      <c r="S224" s="60" t="s">
        <v>265</v>
      </c>
      <c r="T224" s="61"/>
      <c r="U224" s="60" t="s">
        <v>825</v>
      </c>
      <c r="V224" s="60" t="s">
        <v>366</v>
      </c>
      <c r="W224" s="60" t="s">
        <v>366</v>
      </c>
    </row>
    <row r="225" spans="1:23" ht="13.5" customHeight="1" x14ac:dyDescent="0.25">
      <c r="A225" s="60" t="s">
        <v>360</v>
      </c>
      <c r="B225" s="60" t="s">
        <v>360</v>
      </c>
      <c r="C225" s="61"/>
      <c r="D225" s="61"/>
      <c r="E225" s="60" t="s">
        <v>361</v>
      </c>
      <c r="F225" s="60" t="s">
        <v>61</v>
      </c>
      <c r="G225" s="61"/>
      <c r="H225" s="60" t="s">
        <v>826</v>
      </c>
      <c r="I225" s="60" t="s">
        <v>262</v>
      </c>
      <c r="J225" s="60" t="s">
        <v>264</v>
      </c>
      <c r="K225" s="60" t="s">
        <v>3</v>
      </c>
      <c r="L225" s="62">
        <v>9</v>
      </c>
      <c r="M225" s="65">
        <v>80</v>
      </c>
      <c r="N225" s="65">
        <v>160</v>
      </c>
      <c r="O225" s="60" t="s">
        <v>197</v>
      </c>
      <c r="P225" s="60" t="s">
        <v>335</v>
      </c>
      <c r="Q225" s="60" t="s">
        <v>363</v>
      </c>
      <c r="R225" s="60" t="s">
        <v>363</v>
      </c>
      <c r="S225" s="60" t="s">
        <v>265</v>
      </c>
      <c r="T225" s="61"/>
      <c r="U225" s="60" t="s">
        <v>827</v>
      </c>
      <c r="V225" s="60" t="s">
        <v>366</v>
      </c>
      <c r="W225" s="60" t="s">
        <v>366</v>
      </c>
    </row>
    <row r="226" spans="1:23" ht="13.5" customHeight="1" x14ac:dyDescent="0.25">
      <c r="A226" s="60" t="s">
        <v>360</v>
      </c>
      <c r="B226" s="60" t="s">
        <v>360</v>
      </c>
      <c r="C226" s="61"/>
      <c r="D226" s="61"/>
      <c r="E226" s="60" t="s">
        <v>361</v>
      </c>
      <c r="F226" s="60" t="s">
        <v>61</v>
      </c>
      <c r="G226" s="61"/>
      <c r="H226" s="60" t="s">
        <v>828</v>
      </c>
      <c r="I226" s="60" t="s">
        <v>262</v>
      </c>
      <c r="J226" s="60" t="s">
        <v>264</v>
      </c>
      <c r="K226" s="60" t="s">
        <v>46</v>
      </c>
      <c r="L226" s="62">
        <v>1</v>
      </c>
      <c r="M226" s="65">
        <v>80</v>
      </c>
      <c r="N226" s="65">
        <v>160</v>
      </c>
      <c r="O226" s="60" t="s">
        <v>197</v>
      </c>
      <c r="P226" s="60" t="s">
        <v>335</v>
      </c>
      <c r="Q226" s="60" t="s">
        <v>363</v>
      </c>
      <c r="R226" s="60" t="s">
        <v>363</v>
      </c>
      <c r="S226" s="60" t="s">
        <v>265</v>
      </c>
      <c r="T226" s="61"/>
      <c r="U226" s="60" t="s">
        <v>829</v>
      </c>
      <c r="V226" s="60" t="s">
        <v>366</v>
      </c>
      <c r="W226" s="60" t="s">
        <v>366</v>
      </c>
    </row>
    <row r="227" spans="1:23" ht="13.5" customHeight="1" x14ac:dyDescent="0.25">
      <c r="A227" s="60" t="s">
        <v>360</v>
      </c>
      <c r="B227" s="60" t="s">
        <v>360</v>
      </c>
      <c r="C227" s="61"/>
      <c r="D227" s="61"/>
      <c r="E227" s="60" t="s">
        <v>361</v>
      </c>
      <c r="F227" s="60" t="s">
        <v>61</v>
      </c>
      <c r="G227" s="61"/>
      <c r="H227" s="60" t="s">
        <v>830</v>
      </c>
      <c r="I227" s="60" t="s">
        <v>167</v>
      </c>
      <c r="J227" s="60" t="s">
        <v>32</v>
      </c>
      <c r="K227" s="60" t="s">
        <v>45</v>
      </c>
      <c r="L227" s="62">
        <v>3</v>
      </c>
      <c r="M227" s="65">
        <v>70</v>
      </c>
      <c r="N227" s="65">
        <v>140</v>
      </c>
      <c r="O227" s="60" t="s">
        <v>66</v>
      </c>
      <c r="P227" s="60" t="s">
        <v>335</v>
      </c>
      <c r="Q227" s="60" t="s">
        <v>363</v>
      </c>
      <c r="R227" s="60" t="s">
        <v>363</v>
      </c>
      <c r="S227" s="60" t="s">
        <v>169</v>
      </c>
      <c r="T227" s="61"/>
      <c r="U227" s="60" t="s">
        <v>831</v>
      </c>
      <c r="V227" s="60" t="s">
        <v>366</v>
      </c>
      <c r="W227" s="60" t="s">
        <v>366</v>
      </c>
    </row>
    <row r="228" spans="1:23" ht="13.5" customHeight="1" x14ac:dyDescent="0.25">
      <c r="A228" s="60" t="s">
        <v>360</v>
      </c>
      <c r="B228" s="60" t="s">
        <v>360</v>
      </c>
      <c r="C228" s="61"/>
      <c r="D228" s="61"/>
      <c r="E228" s="60" t="s">
        <v>361</v>
      </c>
      <c r="F228" s="60" t="s">
        <v>61</v>
      </c>
      <c r="G228" s="61"/>
      <c r="H228" s="60" t="s">
        <v>832</v>
      </c>
      <c r="I228" s="60" t="s">
        <v>167</v>
      </c>
      <c r="J228" s="60" t="s">
        <v>32</v>
      </c>
      <c r="K228" s="60" t="s">
        <v>3</v>
      </c>
      <c r="L228" s="62">
        <v>4</v>
      </c>
      <c r="M228" s="65">
        <v>70</v>
      </c>
      <c r="N228" s="65">
        <v>140</v>
      </c>
      <c r="O228" s="60" t="s">
        <v>66</v>
      </c>
      <c r="P228" s="60" t="s">
        <v>335</v>
      </c>
      <c r="Q228" s="60" t="s">
        <v>363</v>
      </c>
      <c r="R228" s="60" t="s">
        <v>363</v>
      </c>
      <c r="S228" s="60" t="s">
        <v>169</v>
      </c>
      <c r="T228" s="61"/>
      <c r="U228" s="60" t="s">
        <v>833</v>
      </c>
      <c r="V228" s="60" t="s">
        <v>366</v>
      </c>
      <c r="W228" s="60" t="s">
        <v>366</v>
      </c>
    </row>
    <row r="229" spans="1:23" ht="13.5" customHeight="1" x14ac:dyDescent="0.25">
      <c r="A229" s="60" t="s">
        <v>360</v>
      </c>
      <c r="B229" s="60" t="s">
        <v>360</v>
      </c>
      <c r="C229" s="61"/>
      <c r="D229" s="61"/>
      <c r="E229" s="60" t="s">
        <v>361</v>
      </c>
      <c r="F229" s="60" t="s">
        <v>61</v>
      </c>
      <c r="G229" s="61"/>
      <c r="H229" s="60" t="s">
        <v>834</v>
      </c>
      <c r="I229" s="60" t="s">
        <v>167</v>
      </c>
      <c r="J229" s="60" t="s">
        <v>32</v>
      </c>
      <c r="K229" s="60" t="s">
        <v>4</v>
      </c>
      <c r="L229" s="62">
        <v>2</v>
      </c>
      <c r="M229" s="65">
        <v>70</v>
      </c>
      <c r="N229" s="65">
        <v>140</v>
      </c>
      <c r="O229" s="60" t="s">
        <v>66</v>
      </c>
      <c r="P229" s="60" t="s">
        <v>335</v>
      </c>
      <c r="Q229" s="60" t="s">
        <v>363</v>
      </c>
      <c r="R229" s="60" t="s">
        <v>363</v>
      </c>
      <c r="S229" s="60" t="s">
        <v>169</v>
      </c>
      <c r="T229" s="61"/>
      <c r="U229" s="60" t="s">
        <v>835</v>
      </c>
      <c r="V229" s="60" t="s">
        <v>366</v>
      </c>
      <c r="W229" s="60" t="s">
        <v>366</v>
      </c>
    </row>
    <row r="230" spans="1:23" ht="13.5" customHeight="1" x14ac:dyDescent="0.25">
      <c r="A230" s="60" t="s">
        <v>360</v>
      </c>
      <c r="B230" s="60" t="s">
        <v>360</v>
      </c>
      <c r="C230" s="61"/>
      <c r="D230" s="61"/>
      <c r="E230" s="60" t="s">
        <v>361</v>
      </c>
      <c r="F230" s="60" t="s">
        <v>61</v>
      </c>
      <c r="G230" s="61"/>
      <c r="H230" s="60" t="s">
        <v>836</v>
      </c>
      <c r="I230" s="60" t="s">
        <v>167</v>
      </c>
      <c r="J230" s="60" t="s">
        <v>32</v>
      </c>
      <c r="K230" s="60" t="s">
        <v>48</v>
      </c>
      <c r="L230" s="62">
        <v>6</v>
      </c>
      <c r="M230" s="65">
        <v>70</v>
      </c>
      <c r="N230" s="65">
        <v>140</v>
      </c>
      <c r="O230" s="60" t="s">
        <v>66</v>
      </c>
      <c r="P230" s="60" t="s">
        <v>335</v>
      </c>
      <c r="Q230" s="60" t="s">
        <v>363</v>
      </c>
      <c r="R230" s="60" t="s">
        <v>363</v>
      </c>
      <c r="S230" s="60" t="s">
        <v>169</v>
      </c>
      <c r="T230" s="61"/>
      <c r="U230" s="60" t="s">
        <v>837</v>
      </c>
      <c r="V230" s="60" t="s">
        <v>366</v>
      </c>
      <c r="W230" s="60" t="s">
        <v>366</v>
      </c>
    </row>
    <row r="231" spans="1:23" ht="13.5" customHeight="1" x14ac:dyDescent="0.25">
      <c r="A231" s="60" t="s">
        <v>360</v>
      </c>
      <c r="B231" s="60" t="s">
        <v>360</v>
      </c>
      <c r="C231" s="61"/>
      <c r="D231" s="61"/>
      <c r="E231" s="60" t="s">
        <v>361</v>
      </c>
      <c r="F231" s="60" t="s">
        <v>61</v>
      </c>
      <c r="G231" s="61"/>
      <c r="H231" s="60" t="s">
        <v>838</v>
      </c>
      <c r="I231" s="60" t="s">
        <v>167</v>
      </c>
      <c r="J231" s="60" t="s">
        <v>32</v>
      </c>
      <c r="K231" s="60" t="s">
        <v>49</v>
      </c>
      <c r="L231" s="62">
        <v>1</v>
      </c>
      <c r="M231" s="65">
        <v>70</v>
      </c>
      <c r="N231" s="65">
        <v>140</v>
      </c>
      <c r="O231" s="60" t="s">
        <v>66</v>
      </c>
      <c r="P231" s="60" t="s">
        <v>335</v>
      </c>
      <c r="Q231" s="60" t="s">
        <v>363</v>
      </c>
      <c r="R231" s="60" t="s">
        <v>363</v>
      </c>
      <c r="S231" s="60" t="s">
        <v>169</v>
      </c>
      <c r="T231" s="61"/>
      <c r="U231" s="60" t="s">
        <v>839</v>
      </c>
      <c r="V231" s="60" t="s">
        <v>366</v>
      </c>
      <c r="W231" s="60" t="s">
        <v>366</v>
      </c>
    </row>
    <row r="232" spans="1:23" ht="13.5" customHeight="1" x14ac:dyDescent="0.25">
      <c r="A232" s="60" t="s">
        <v>360</v>
      </c>
      <c r="B232" s="60" t="s">
        <v>360</v>
      </c>
      <c r="C232" s="61"/>
      <c r="D232" s="61"/>
      <c r="E232" s="60" t="s">
        <v>361</v>
      </c>
      <c r="F232" s="60" t="s">
        <v>61</v>
      </c>
      <c r="G232" s="61"/>
      <c r="H232" s="60" t="s">
        <v>840</v>
      </c>
      <c r="I232" s="60" t="s">
        <v>167</v>
      </c>
      <c r="J232" s="60" t="s">
        <v>32</v>
      </c>
      <c r="K232" s="60" t="s">
        <v>5</v>
      </c>
      <c r="L232" s="62">
        <v>2</v>
      </c>
      <c r="M232" s="65">
        <v>70</v>
      </c>
      <c r="N232" s="65">
        <v>140</v>
      </c>
      <c r="O232" s="60" t="s">
        <v>66</v>
      </c>
      <c r="P232" s="60" t="s">
        <v>335</v>
      </c>
      <c r="Q232" s="60" t="s">
        <v>363</v>
      </c>
      <c r="R232" s="60" t="s">
        <v>363</v>
      </c>
      <c r="S232" s="60" t="s">
        <v>169</v>
      </c>
      <c r="T232" s="61"/>
      <c r="U232" s="60" t="s">
        <v>841</v>
      </c>
      <c r="V232" s="60" t="s">
        <v>366</v>
      </c>
      <c r="W232" s="60" t="s">
        <v>366</v>
      </c>
    </row>
    <row r="233" spans="1:23" ht="13.5" customHeight="1" x14ac:dyDescent="0.25">
      <c r="A233" s="60" t="s">
        <v>360</v>
      </c>
      <c r="B233" s="60" t="s">
        <v>360</v>
      </c>
      <c r="C233" s="61"/>
      <c r="D233" s="61"/>
      <c r="E233" s="60" t="s">
        <v>361</v>
      </c>
      <c r="F233" s="60" t="s">
        <v>61</v>
      </c>
      <c r="G233" s="61"/>
      <c r="H233" s="60" t="s">
        <v>842</v>
      </c>
      <c r="I233" s="60" t="s">
        <v>167</v>
      </c>
      <c r="J233" s="60" t="s">
        <v>32</v>
      </c>
      <c r="K233" s="60" t="s">
        <v>50</v>
      </c>
      <c r="L233" s="62">
        <v>3</v>
      </c>
      <c r="M233" s="65">
        <v>70</v>
      </c>
      <c r="N233" s="65">
        <v>140</v>
      </c>
      <c r="O233" s="60" t="s">
        <v>66</v>
      </c>
      <c r="P233" s="60" t="s">
        <v>335</v>
      </c>
      <c r="Q233" s="60" t="s">
        <v>363</v>
      </c>
      <c r="R233" s="60" t="s">
        <v>363</v>
      </c>
      <c r="S233" s="60" t="s">
        <v>169</v>
      </c>
      <c r="T233" s="61"/>
      <c r="U233" s="60" t="s">
        <v>843</v>
      </c>
      <c r="V233" s="60" t="s">
        <v>366</v>
      </c>
      <c r="W233" s="60" t="s">
        <v>366</v>
      </c>
    </row>
    <row r="234" spans="1:23" ht="13.5" customHeight="1" x14ac:dyDescent="0.25">
      <c r="A234" s="60" t="s">
        <v>360</v>
      </c>
      <c r="B234" s="60" t="s">
        <v>360</v>
      </c>
      <c r="C234" s="61"/>
      <c r="D234" s="61"/>
      <c r="E234" s="60" t="s">
        <v>361</v>
      </c>
      <c r="F234" s="60" t="s">
        <v>61</v>
      </c>
      <c r="G234" s="61"/>
      <c r="H234" s="60" t="s">
        <v>844</v>
      </c>
      <c r="I234" s="60" t="s">
        <v>167</v>
      </c>
      <c r="J234" s="60" t="s">
        <v>32</v>
      </c>
      <c r="K234" s="60" t="s">
        <v>51</v>
      </c>
      <c r="L234" s="62">
        <v>4</v>
      </c>
      <c r="M234" s="65">
        <v>70</v>
      </c>
      <c r="N234" s="65">
        <v>140</v>
      </c>
      <c r="O234" s="60" t="s">
        <v>66</v>
      </c>
      <c r="P234" s="60" t="s">
        <v>335</v>
      </c>
      <c r="Q234" s="60" t="s">
        <v>363</v>
      </c>
      <c r="R234" s="60" t="s">
        <v>363</v>
      </c>
      <c r="S234" s="60" t="s">
        <v>169</v>
      </c>
      <c r="T234" s="61"/>
      <c r="U234" s="60" t="s">
        <v>845</v>
      </c>
      <c r="V234" s="60" t="s">
        <v>366</v>
      </c>
      <c r="W234" s="60" t="s">
        <v>366</v>
      </c>
    </row>
    <row r="235" spans="1:23" ht="13.5" customHeight="1" x14ac:dyDescent="0.25">
      <c r="A235" s="60" t="s">
        <v>360</v>
      </c>
      <c r="B235" s="60" t="s">
        <v>360</v>
      </c>
      <c r="C235" s="61"/>
      <c r="D235" s="61"/>
      <c r="E235" s="60" t="s">
        <v>361</v>
      </c>
      <c r="F235" s="60" t="s">
        <v>61</v>
      </c>
      <c r="G235" s="61"/>
      <c r="H235" s="60" t="s">
        <v>846</v>
      </c>
      <c r="I235" s="60" t="s">
        <v>167</v>
      </c>
      <c r="J235" s="60" t="s">
        <v>32</v>
      </c>
      <c r="K235" s="60" t="s">
        <v>52</v>
      </c>
      <c r="L235" s="62">
        <v>5</v>
      </c>
      <c r="M235" s="65">
        <v>70</v>
      </c>
      <c r="N235" s="65">
        <v>140</v>
      </c>
      <c r="O235" s="60" t="s">
        <v>66</v>
      </c>
      <c r="P235" s="60" t="s">
        <v>335</v>
      </c>
      <c r="Q235" s="60" t="s">
        <v>363</v>
      </c>
      <c r="R235" s="60" t="s">
        <v>363</v>
      </c>
      <c r="S235" s="60" t="s">
        <v>169</v>
      </c>
      <c r="T235" s="61"/>
      <c r="U235" s="60" t="s">
        <v>847</v>
      </c>
      <c r="V235" s="60" t="s">
        <v>366</v>
      </c>
      <c r="W235" s="60" t="s">
        <v>366</v>
      </c>
    </row>
    <row r="236" spans="1:23" ht="13.5" customHeight="1" x14ac:dyDescent="0.25">
      <c r="A236" s="60" t="s">
        <v>360</v>
      </c>
      <c r="B236" s="60" t="s">
        <v>360</v>
      </c>
      <c r="C236" s="61"/>
      <c r="D236" s="61"/>
      <c r="E236" s="60" t="s">
        <v>361</v>
      </c>
      <c r="F236" s="60" t="s">
        <v>61</v>
      </c>
      <c r="G236" s="61"/>
      <c r="H236" s="60" t="s">
        <v>848</v>
      </c>
      <c r="I236" s="60" t="s">
        <v>167</v>
      </c>
      <c r="J236" s="60" t="s">
        <v>32</v>
      </c>
      <c r="K236" s="60" t="s">
        <v>53</v>
      </c>
      <c r="L236" s="62">
        <v>5</v>
      </c>
      <c r="M236" s="65">
        <v>70</v>
      </c>
      <c r="N236" s="65">
        <v>140</v>
      </c>
      <c r="O236" s="60" t="s">
        <v>66</v>
      </c>
      <c r="P236" s="60" t="s">
        <v>335</v>
      </c>
      <c r="Q236" s="60" t="s">
        <v>363</v>
      </c>
      <c r="R236" s="60" t="s">
        <v>363</v>
      </c>
      <c r="S236" s="60" t="s">
        <v>169</v>
      </c>
      <c r="T236" s="61"/>
      <c r="U236" s="60" t="s">
        <v>849</v>
      </c>
      <c r="V236" s="60" t="s">
        <v>366</v>
      </c>
      <c r="W236" s="60" t="s">
        <v>366</v>
      </c>
    </row>
    <row r="237" spans="1:23" ht="13.5" customHeight="1" x14ac:dyDescent="0.25">
      <c r="A237" s="60" t="s">
        <v>360</v>
      </c>
      <c r="B237" s="60" t="s">
        <v>360</v>
      </c>
      <c r="C237" s="61"/>
      <c r="D237" s="61"/>
      <c r="E237" s="60" t="s">
        <v>361</v>
      </c>
      <c r="F237" s="60" t="s">
        <v>61</v>
      </c>
      <c r="G237" s="61"/>
      <c r="H237" s="60" t="s">
        <v>850</v>
      </c>
      <c r="I237" s="60" t="s">
        <v>179</v>
      </c>
      <c r="J237" s="60" t="s">
        <v>181</v>
      </c>
      <c r="K237" s="60" t="s">
        <v>45</v>
      </c>
      <c r="L237" s="62">
        <v>12</v>
      </c>
      <c r="M237" s="65">
        <v>60</v>
      </c>
      <c r="N237" s="65">
        <v>120</v>
      </c>
      <c r="O237" s="60" t="s">
        <v>66</v>
      </c>
      <c r="P237" s="60" t="s">
        <v>335</v>
      </c>
      <c r="Q237" s="60" t="s">
        <v>363</v>
      </c>
      <c r="R237" s="60" t="s">
        <v>363</v>
      </c>
      <c r="S237" s="60" t="s">
        <v>182</v>
      </c>
      <c r="T237" s="61"/>
      <c r="U237" s="60" t="s">
        <v>851</v>
      </c>
      <c r="V237" s="60" t="s">
        <v>366</v>
      </c>
      <c r="W237" s="60" t="s">
        <v>366</v>
      </c>
    </row>
    <row r="238" spans="1:23" ht="13.5" customHeight="1" x14ac:dyDescent="0.25">
      <c r="A238" s="60" t="s">
        <v>360</v>
      </c>
      <c r="B238" s="60" t="s">
        <v>360</v>
      </c>
      <c r="C238" s="61"/>
      <c r="D238" s="61"/>
      <c r="E238" s="60" t="s">
        <v>361</v>
      </c>
      <c r="F238" s="60" t="s">
        <v>61</v>
      </c>
      <c r="G238" s="61"/>
      <c r="H238" s="60" t="s">
        <v>852</v>
      </c>
      <c r="I238" s="60" t="s">
        <v>179</v>
      </c>
      <c r="J238" s="60" t="s">
        <v>181</v>
      </c>
      <c r="K238" s="60" t="s">
        <v>3</v>
      </c>
      <c r="L238" s="62">
        <v>6</v>
      </c>
      <c r="M238" s="65">
        <v>60</v>
      </c>
      <c r="N238" s="65">
        <v>120</v>
      </c>
      <c r="O238" s="60" t="s">
        <v>66</v>
      </c>
      <c r="P238" s="60" t="s">
        <v>335</v>
      </c>
      <c r="Q238" s="60" t="s">
        <v>363</v>
      </c>
      <c r="R238" s="60" t="s">
        <v>363</v>
      </c>
      <c r="S238" s="60" t="s">
        <v>182</v>
      </c>
      <c r="T238" s="61"/>
      <c r="U238" s="60" t="s">
        <v>853</v>
      </c>
      <c r="V238" s="60" t="s">
        <v>366</v>
      </c>
      <c r="W238" s="60" t="s">
        <v>366</v>
      </c>
    </row>
    <row r="239" spans="1:23" ht="13.5" customHeight="1" x14ac:dyDescent="0.25">
      <c r="A239" s="60" t="s">
        <v>360</v>
      </c>
      <c r="B239" s="60" t="s">
        <v>360</v>
      </c>
      <c r="C239" s="61"/>
      <c r="D239" s="61"/>
      <c r="E239" s="60" t="s">
        <v>361</v>
      </c>
      <c r="F239" s="60" t="s">
        <v>61</v>
      </c>
      <c r="G239" s="61"/>
      <c r="H239" s="60" t="s">
        <v>854</v>
      </c>
      <c r="I239" s="60" t="s">
        <v>179</v>
      </c>
      <c r="J239" s="60" t="s">
        <v>181</v>
      </c>
      <c r="K239" s="60" t="s">
        <v>46</v>
      </c>
      <c r="L239" s="62">
        <v>12</v>
      </c>
      <c r="M239" s="65">
        <v>60</v>
      </c>
      <c r="N239" s="65">
        <v>120</v>
      </c>
      <c r="O239" s="60" t="s">
        <v>66</v>
      </c>
      <c r="P239" s="60" t="s">
        <v>335</v>
      </c>
      <c r="Q239" s="60" t="s">
        <v>363</v>
      </c>
      <c r="R239" s="60" t="s">
        <v>363</v>
      </c>
      <c r="S239" s="60" t="s">
        <v>182</v>
      </c>
      <c r="T239" s="61"/>
      <c r="U239" s="60" t="s">
        <v>855</v>
      </c>
      <c r="V239" s="60" t="s">
        <v>366</v>
      </c>
      <c r="W239" s="60" t="s">
        <v>366</v>
      </c>
    </row>
    <row r="240" spans="1:23" ht="13.5" customHeight="1" x14ac:dyDescent="0.25">
      <c r="A240" s="60" t="s">
        <v>360</v>
      </c>
      <c r="B240" s="60" t="s">
        <v>360</v>
      </c>
      <c r="C240" s="61"/>
      <c r="D240" s="61"/>
      <c r="E240" s="60" t="s">
        <v>361</v>
      </c>
      <c r="F240" s="60" t="s">
        <v>61</v>
      </c>
      <c r="G240" s="61"/>
      <c r="H240" s="60" t="s">
        <v>856</v>
      </c>
      <c r="I240" s="60" t="s">
        <v>179</v>
      </c>
      <c r="J240" s="60" t="s">
        <v>181</v>
      </c>
      <c r="K240" s="60" t="s">
        <v>47</v>
      </c>
      <c r="L240" s="62">
        <v>18</v>
      </c>
      <c r="M240" s="65">
        <v>60</v>
      </c>
      <c r="N240" s="65">
        <v>120</v>
      </c>
      <c r="O240" s="60" t="s">
        <v>66</v>
      </c>
      <c r="P240" s="60" t="s">
        <v>335</v>
      </c>
      <c r="Q240" s="60" t="s">
        <v>363</v>
      </c>
      <c r="R240" s="60" t="s">
        <v>363</v>
      </c>
      <c r="S240" s="60" t="s">
        <v>182</v>
      </c>
      <c r="T240" s="61"/>
      <c r="U240" s="60" t="s">
        <v>857</v>
      </c>
      <c r="V240" s="60" t="s">
        <v>366</v>
      </c>
      <c r="W240" s="60" t="s">
        <v>366</v>
      </c>
    </row>
    <row r="241" spans="1:23" ht="13.5" customHeight="1" x14ac:dyDescent="0.25">
      <c r="A241" s="60" t="s">
        <v>360</v>
      </c>
      <c r="B241" s="60" t="s">
        <v>360</v>
      </c>
      <c r="C241" s="61"/>
      <c r="D241" s="61"/>
      <c r="E241" s="60" t="s">
        <v>361</v>
      </c>
      <c r="F241" s="60" t="s">
        <v>61</v>
      </c>
      <c r="G241" s="61"/>
      <c r="H241" s="60" t="s">
        <v>858</v>
      </c>
      <c r="I241" s="60" t="s">
        <v>179</v>
      </c>
      <c r="J241" s="60" t="s">
        <v>181</v>
      </c>
      <c r="K241" s="60" t="s">
        <v>4</v>
      </c>
      <c r="L241" s="62">
        <v>12</v>
      </c>
      <c r="M241" s="65">
        <v>60</v>
      </c>
      <c r="N241" s="65">
        <v>120</v>
      </c>
      <c r="O241" s="60" t="s">
        <v>66</v>
      </c>
      <c r="P241" s="60" t="s">
        <v>335</v>
      </c>
      <c r="Q241" s="60" t="s">
        <v>363</v>
      </c>
      <c r="R241" s="60" t="s">
        <v>363</v>
      </c>
      <c r="S241" s="60" t="s">
        <v>182</v>
      </c>
      <c r="T241" s="61"/>
      <c r="U241" s="60" t="s">
        <v>859</v>
      </c>
      <c r="V241" s="60" t="s">
        <v>366</v>
      </c>
      <c r="W241" s="60" t="s">
        <v>366</v>
      </c>
    </row>
    <row r="242" spans="1:23" ht="13.5" customHeight="1" x14ac:dyDescent="0.25">
      <c r="A242" s="60" t="s">
        <v>360</v>
      </c>
      <c r="B242" s="60" t="s">
        <v>360</v>
      </c>
      <c r="C242" s="61"/>
      <c r="D242" s="61"/>
      <c r="E242" s="60" t="s">
        <v>361</v>
      </c>
      <c r="F242" s="60" t="s">
        <v>61</v>
      </c>
      <c r="G242" s="61"/>
      <c r="H242" s="60" t="s">
        <v>860</v>
      </c>
      <c r="I242" s="60" t="s">
        <v>179</v>
      </c>
      <c r="J242" s="60" t="s">
        <v>181</v>
      </c>
      <c r="K242" s="60" t="s">
        <v>48</v>
      </c>
      <c r="L242" s="62">
        <v>18</v>
      </c>
      <c r="M242" s="65">
        <v>60</v>
      </c>
      <c r="N242" s="65">
        <v>120</v>
      </c>
      <c r="O242" s="60" t="s">
        <v>66</v>
      </c>
      <c r="P242" s="60" t="s">
        <v>335</v>
      </c>
      <c r="Q242" s="60" t="s">
        <v>363</v>
      </c>
      <c r="R242" s="60" t="s">
        <v>363</v>
      </c>
      <c r="S242" s="60" t="s">
        <v>182</v>
      </c>
      <c r="T242" s="61"/>
      <c r="U242" s="60" t="s">
        <v>861</v>
      </c>
      <c r="V242" s="60" t="s">
        <v>366</v>
      </c>
      <c r="W242" s="60" t="s">
        <v>366</v>
      </c>
    </row>
    <row r="243" spans="1:23" ht="13.5" customHeight="1" x14ac:dyDescent="0.25">
      <c r="A243" s="60" t="s">
        <v>360</v>
      </c>
      <c r="B243" s="60" t="s">
        <v>360</v>
      </c>
      <c r="C243" s="61"/>
      <c r="D243" s="61"/>
      <c r="E243" s="60" t="s">
        <v>361</v>
      </c>
      <c r="F243" s="60" t="s">
        <v>61</v>
      </c>
      <c r="G243" s="61"/>
      <c r="H243" s="60" t="s">
        <v>862</v>
      </c>
      <c r="I243" s="60" t="s">
        <v>179</v>
      </c>
      <c r="J243" s="60" t="s">
        <v>181</v>
      </c>
      <c r="K243" s="60" t="s">
        <v>49</v>
      </c>
      <c r="L243" s="62">
        <v>12</v>
      </c>
      <c r="M243" s="65">
        <v>60</v>
      </c>
      <c r="N243" s="65">
        <v>120</v>
      </c>
      <c r="O243" s="60" t="s">
        <v>66</v>
      </c>
      <c r="P243" s="60" t="s">
        <v>335</v>
      </c>
      <c r="Q243" s="60" t="s">
        <v>363</v>
      </c>
      <c r="R243" s="60" t="s">
        <v>363</v>
      </c>
      <c r="S243" s="60" t="s">
        <v>182</v>
      </c>
      <c r="T243" s="61"/>
      <c r="U243" s="60" t="s">
        <v>863</v>
      </c>
      <c r="V243" s="60" t="s">
        <v>366</v>
      </c>
      <c r="W243" s="60" t="s">
        <v>366</v>
      </c>
    </row>
    <row r="244" spans="1:23" ht="13.5" customHeight="1" x14ac:dyDescent="0.25">
      <c r="A244" s="60" t="s">
        <v>360</v>
      </c>
      <c r="B244" s="60" t="s">
        <v>360</v>
      </c>
      <c r="C244" s="61"/>
      <c r="D244" s="61"/>
      <c r="E244" s="60" t="s">
        <v>361</v>
      </c>
      <c r="F244" s="60" t="s">
        <v>61</v>
      </c>
      <c r="G244" s="61"/>
      <c r="H244" s="60" t="s">
        <v>864</v>
      </c>
      <c r="I244" s="60" t="s">
        <v>179</v>
      </c>
      <c r="J244" s="60" t="s">
        <v>181</v>
      </c>
      <c r="K244" s="60" t="s">
        <v>5</v>
      </c>
      <c r="L244" s="62">
        <v>6</v>
      </c>
      <c r="M244" s="65">
        <v>60</v>
      </c>
      <c r="N244" s="65">
        <v>120</v>
      </c>
      <c r="O244" s="60" t="s">
        <v>66</v>
      </c>
      <c r="P244" s="60" t="s">
        <v>335</v>
      </c>
      <c r="Q244" s="60" t="s">
        <v>363</v>
      </c>
      <c r="R244" s="60" t="s">
        <v>363</v>
      </c>
      <c r="S244" s="60" t="s">
        <v>182</v>
      </c>
      <c r="T244" s="61"/>
      <c r="U244" s="60" t="s">
        <v>865</v>
      </c>
      <c r="V244" s="60" t="s">
        <v>366</v>
      </c>
      <c r="W244" s="60" t="s">
        <v>366</v>
      </c>
    </row>
    <row r="245" spans="1:23" ht="13.5" customHeight="1" x14ac:dyDescent="0.25">
      <c r="A245" s="60" t="s">
        <v>360</v>
      </c>
      <c r="B245" s="60" t="s">
        <v>360</v>
      </c>
      <c r="C245" s="61"/>
      <c r="D245" s="61"/>
      <c r="E245" s="60" t="s">
        <v>361</v>
      </c>
      <c r="F245" s="60" t="s">
        <v>61</v>
      </c>
      <c r="G245" s="61"/>
      <c r="H245" s="60" t="s">
        <v>866</v>
      </c>
      <c r="I245" s="60" t="s">
        <v>179</v>
      </c>
      <c r="J245" s="60" t="s">
        <v>181</v>
      </c>
      <c r="K245" s="60" t="s">
        <v>50</v>
      </c>
      <c r="L245" s="62">
        <v>12</v>
      </c>
      <c r="M245" s="65">
        <v>60</v>
      </c>
      <c r="N245" s="65">
        <v>120</v>
      </c>
      <c r="O245" s="60" t="s">
        <v>66</v>
      </c>
      <c r="P245" s="60" t="s">
        <v>335</v>
      </c>
      <c r="Q245" s="60" t="s">
        <v>363</v>
      </c>
      <c r="R245" s="60" t="s">
        <v>363</v>
      </c>
      <c r="S245" s="60" t="s">
        <v>182</v>
      </c>
      <c r="T245" s="61"/>
      <c r="U245" s="60" t="s">
        <v>867</v>
      </c>
      <c r="V245" s="60" t="s">
        <v>366</v>
      </c>
      <c r="W245" s="60" t="s">
        <v>366</v>
      </c>
    </row>
    <row r="246" spans="1:23" ht="13.5" customHeight="1" x14ac:dyDescent="0.25">
      <c r="A246" s="60" t="s">
        <v>360</v>
      </c>
      <c r="B246" s="60" t="s">
        <v>360</v>
      </c>
      <c r="C246" s="61"/>
      <c r="D246" s="61"/>
      <c r="E246" s="60" t="s">
        <v>361</v>
      </c>
      <c r="F246" s="60" t="s">
        <v>61</v>
      </c>
      <c r="G246" s="61"/>
      <c r="H246" s="60" t="s">
        <v>868</v>
      </c>
      <c r="I246" s="60" t="s">
        <v>179</v>
      </c>
      <c r="J246" s="60" t="s">
        <v>181</v>
      </c>
      <c r="K246" s="60" t="s">
        <v>51</v>
      </c>
      <c r="L246" s="62">
        <v>6</v>
      </c>
      <c r="M246" s="65">
        <v>60</v>
      </c>
      <c r="N246" s="65">
        <v>120</v>
      </c>
      <c r="O246" s="60" t="s">
        <v>66</v>
      </c>
      <c r="P246" s="60" t="s">
        <v>335</v>
      </c>
      <c r="Q246" s="60" t="s">
        <v>363</v>
      </c>
      <c r="R246" s="60" t="s">
        <v>363</v>
      </c>
      <c r="S246" s="60" t="s">
        <v>182</v>
      </c>
      <c r="T246" s="61"/>
      <c r="U246" s="60" t="s">
        <v>869</v>
      </c>
      <c r="V246" s="60" t="s">
        <v>366</v>
      </c>
      <c r="W246" s="60" t="s">
        <v>366</v>
      </c>
    </row>
    <row r="247" spans="1:23" ht="13.5" customHeight="1" x14ac:dyDescent="0.25">
      <c r="A247" s="60" t="s">
        <v>360</v>
      </c>
      <c r="B247" s="60" t="s">
        <v>360</v>
      </c>
      <c r="C247" s="61"/>
      <c r="D247" s="61"/>
      <c r="E247" s="60" t="s">
        <v>361</v>
      </c>
      <c r="F247" s="60" t="s">
        <v>61</v>
      </c>
      <c r="G247" s="61"/>
      <c r="H247" s="60" t="s">
        <v>870</v>
      </c>
      <c r="I247" s="60" t="s">
        <v>288</v>
      </c>
      <c r="J247" s="60" t="s">
        <v>30</v>
      </c>
      <c r="K247" s="60" t="s">
        <v>42</v>
      </c>
      <c r="L247" s="62">
        <v>4</v>
      </c>
      <c r="M247" s="65">
        <v>85</v>
      </c>
      <c r="N247" s="65">
        <v>170</v>
      </c>
      <c r="O247" s="60" t="s">
        <v>197</v>
      </c>
      <c r="P247" s="60" t="s">
        <v>335</v>
      </c>
      <c r="Q247" s="60" t="s">
        <v>363</v>
      </c>
      <c r="R247" s="60" t="s">
        <v>363</v>
      </c>
      <c r="S247" s="60" t="s">
        <v>290</v>
      </c>
      <c r="T247" s="61"/>
      <c r="U247" s="60" t="s">
        <v>871</v>
      </c>
      <c r="V247" s="60" t="s">
        <v>366</v>
      </c>
      <c r="W247" s="60" t="s">
        <v>366</v>
      </c>
    </row>
    <row r="248" spans="1:23" ht="13.5" customHeight="1" x14ac:dyDescent="0.25">
      <c r="A248" s="60" t="s">
        <v>360</v>
      </c>
      <c r="B248" s="60" t="s">
        <v>360</v>
      </c>
      <c r="C248" s="61"/>
      <c r="D248" s="61"/>
      <c r="E248" s="60" t="s">
        <v>361</v>
      </c>
      <c r="F248" s="60" t="s">
        <v>61</v>
      </c>
      <c r="G248" s="61"/>
      <c r="H248" s="60" t="s">
        <v>872</v>
      </c>
      <c r="I248" s="60" t="s">
        <v>288</v>
      </c>
      <c r="J248" s="60" t="s">
        <v>30</v>
      </c>
      <c r="K248" s="60" t="s">
        <v>43</v>
      </c>
      <c r="L248" s="62">
        <v>2</v>
      </c>
      <c r="M248" s="65">
        <v>85</v>
      </c>
      <c r="N248" s="65">
        <v>170</v>
      </c>
      <c r="O248" s="60" t="s">
        <v>197</v>
      </c>
      <c r="P248" s="60" t="s">
        <v>335</v>
      </c>
      <c r="Q248" s="60" t="s">
        <v>363</v>
      </c>
      <c r="R248" s="60" t="s">
        <v>363</v>
      </c>
      <c r="S248" s="60" t="s">
        <v>290</v>
      </c>
      <c r="T248" s="61"/>
      <c r="U248" s="60" t="s">
        <v>873</v>
      </c>
      <c r="V248" s="60" t="s">
        <v>366</v>
      </c>
      <c r="W248" s="60" t="s">
        <v>366</v>
      </c>
    </row>
    <row r="249" spans="1:23" ht="13.5" customHeight="1" x14ac:dyDescent="0.25">
      <c r="A249" s="60" t="s">
        <v>360</v>
      </c>
      <c r="B249" s="60" t="s">
        <v>360</v>
      </c>
      <c r="C249" s="61"/>
      <c r="D249" s="61"/>
      <c r="E249" s="60" t="s">
        <v>361</v>
      </c>
      <c r="F249" s="60" t="s">
        <v>61</v>
      </c>
      <c r="G249" s="61"/>
      <c r="H249" s="60" t="s">
        <v>874</v>
      </c>
      <c r="I249" s="60" t="s">
        <v>288</v>
      </c>
      <c r="J249" s="60" t="s">
        <v>30</v>
      </c>
      <c r="K249" s="60" t="s">
        <v>44</v>
      </c>
      <c r="L249" s="62">
        <v>1</v>
      </c>
      <c r="M249" s="65">
        <v>85</v>
      </c>
      <c r="N249" s="65">
        <v>170</v>
      </c>
      <c r="O249" s="60" t="s">
        <v>197</v>
      </c>
      <c r="P249" s="60" t="s">
        <v>335</v>
      </c>
      <c r="Q249" s="60" t="s">
        <v>363</v>
      </c>
      <c r="R249" s="60" t="s">
        <v>363</v>
      </c>
      <c r="S249" s="60" t="s">
        <v>290</v>
      </c>
      <c r="T249" s="61"/>
      <c r="U249" s="60" t="s">
        <v>875</v>
      </c>
      <c r="V249" s="60" t="s">
        <v>366</v>
      </c>
      <c r="W249" s="60" t="s">
        <v>366</v>
      </c>
    </row>
    <row r="250" spans="1:23" ht="13.5" customHeight="1" x14ac:dyDescent="0.25">
      <c r="A250" s="60" t="s">
        <v>360</v>
      </c>
      <c r="B250" s="60" t="s">
        <v>360</v>
      </c>
      <c r="C250" s="61"/>
      <c r="D250" s="61"/>
      <c r="E250" s="60" t="s">
        <v>361</v>
      </c>
      <c r="F250" s="60" t="s">
        <v>61</v>
      </c>
      <c r="G250" s="61"/>
      <c r="H250" s="60" t="s">
        <v>876</v>
      </c>
      <c r="I250" s="60" t="s">
        <v>288</v>
      </c>
      <c r="J250" s="60" t="s">
        <v>30</v>
      </c>
      <c r="K250" s="60" t="s">
        <v>3</v>
      </c>
      <c r="L250" s="62">
        <v>2</v>
      </c>
      <c r="M250" s="65">
        <v>85</v>
      </c>
      <c r="N250" s="65">
        <v>170</v>
      </c>
      <c r="O250" s="60" t="s">
        <v>197</v>
      </c>
      <c r="P250" s="60" t="s">
        <v>335</v>
      </c>
      <c r="Q250" s="60" t="s">
        <v>363</v>
      </c>
      <c r="R250" s="60" t="s">
        <v>363</v>
      </c>
      <c r="S250" s="60" t="s">
        <v>290</v>
      </c>
      <c r="T250" s="61"/>
      <c r="U250" s="60" t="s">
        <v>877</v>
      </c>
      <c r="V250" s="60" t="s">
        <v>366</v>
      </c>
      <c r="W250" s="60" t="s">
        <v>366</v>
      </c>
    </row>
    <row r="251" spans="1:23" ht="13.5" customHeight="1" x14ac:dyDescent="0.25">
      <c r="A251" s="60" t="s">
        <v>360</v>
      </c>
      <c r="B251" s="60" t="s">
        <v>360</v>
      </c>
      <c r="C251" s="61"/>
      <c r="D251" s="61"/>
      <c r="E251" s="60" t="s">
        <v>361</v>
      </c>
      <c r="F251" s="60" t="s">
        <v>61</v>
      </c>
      <c r="G251" s="61"/>
      <c r="H251" s="60" t="s">
        <v>878</v>
      </c>
      <c r="I251" s="60" t="s">
        <v>156</v>
      </c>
      <c r="J251" s="60" t="s">
        <v>40</v>
      </c>
      <c r="K251" s="60" t="s">
        <v>6</v>
      </c>
      <c r="L251" s="62">
        <v>4</v>
      </c>
      <c r="M251" s="65">
        <v>55</v>
      </c>
      <c r="N251" s="65">
        <v>110</v>
      </c>
      <c r="O251" s="60" t="s">
        <v>66</v>
      </c>
      <c r="P251" s="60" t="s">
        <v>335</v>
      </c>
      <c r="Q251" s="60" t="s">
        <v>363</v>
      </c>
      <c r="R251" s="60" t="s">
        <v>363</v>
      </c>
      <c r="S251" s="60" t="s">
        <v>199</v>
      </c>
      <c r="T251" s="61"/>
      <c r="U251" s="60" t="s">
        <v>879</v>
      </c>
      <c r="V251" s="60" t="s">
        <v>366</v>
      </c>
      <c r="W251" s="60" t="s">
        <v>366</v>
      </c>
    </row>
    <row r="252" spans="1:23" ht="13.5" customHeight="1" x14ac:dyDescent="0.25">
      <c r="A252" s="60" t="s">
        <v>360</v>
      </c>
      <c r="B252" s="60" t="s">
        <v>360</v>
      </c>
      <c r="C252" s="61"/>
      <c r="D252" s="61"/>
      <c r="E252" s="60" t="s">
        <v>361</v>
      </c>
      <c r="F252" s="60" t="s">
        <v>61</v>
      </c>
      <c r="G252" s="61"/>
      <c r="H252" s="60" t="s">
        <v>880</v>
      </c>
      <c r="I252" s="60" t="s">
        <v>156</v>
      </c>
      <c r="J252" s="60" t="s">
        <v>201</v>
      </c>
      <c r="K252" s="60" t="s">
        <v>41</v>
      </c>
      <c r="L252" s="62">
        <v>13</v>
      </c>
      <c r="M252" s="65">
        <v>55</v>
      </c>
      <c r="N252" s="65">
        <v>110</v>
      </c>
      <c r="O252" s="60" t="s">
        <v>66</v>
      </c>
      <c r="P252" s="60" t="s">
        <v>335</v>
      </c>
      <c r="Q252" s="60" t="s">
        <v>363</v>
      </c>
      <c r="R252" s="60" t="s">
        <v>363</v>
      </c>
      <c r="S252" s="60" t="s">
        <v>199</v>
      </c>
      <c r="T252" s="61"/>
      <c r="U252" s="60" t="s">
        <v>881</v>
      </c>
      <c r="V252" s="60" t="s">
        <v>366</v>
      </c>
      <c r="W252" s="60" t="s">
        <v>366</v>
      </c>
    </row>
    <row r="253" spans="1:23" ht="13.5" customHeight="1" x14ac:dyDescent="0.25">
      <c r="A253" s="60" t="s">
        <v>360</v>
      </c>
      <c r="B253" s="60" t="s">
        <v>360</v>
      </c>
      <c r="C253" s="61"/>
      <c r="D253" s="61"/>
      <c r="E253" s="60" t="s">
        <v>361</v>
      </c>
      <c r="F253" s="60" t="s">
        <v>61</v>
      </c>
      <c r="G253" s="61"/>
      <c r="H253" s="60" t="s">
        <v>882</v>
      </c>
      <c r="I253" s="60" t="s">
        <v>156</v>
      </c>
      <c r="J253" s="60" t="s">
        <v>201</v>
      </c>
      <c r="K253" s="60" t="s">
        <v>42</v>
      </c>
      <c r="L253" s="62">
        <v>15</v>
      </c>
      <c r="M253" s="65">
        <v>55</v>
      </c>
      <c r="N253" s="65">
        <v>110</v>
      </c>
      <c r="O253" s="60" t="s">
        <v>66</v>
      </c>
      <c r="P253" s="60" t="s">
        <v>335</v>
      </c>
      <c r="Q253" s="60" t="s">
        <v>363</v>
      </c>
      <c r="R253" s="60" t="s">
        <v>363</v>
      </c>
      <c r="S253" s="60" t="s">
        <v>199</v>
      </c>
      <c r="T253" s="61"/>
      <c r="U253" s="60" t="s">
        <v>883</v>
      </c>
      <c r="V253" s="60" t="s">
        <v>366</v>
      </c>
      <c r="W253" s="60" t="s">
        <v>366</v>
      </c>
    </row>
    <row r="254" spans="1:23" ht="13.5" customHeight="1" x14ac:dyDescent="0.25">
      <c r="A254" s="60" t="s">
        <v>360</v>
      </c>
      <c r="B254" s="60" t="s">
        <v>360</v>
      </c>
      <c r="C254" s="61"/>
      <c r="D254" s="61"/>
      <c r="E254" s="60" t="s">
        <v>361</v>
      </c>
      <c r="F254" s="60" t="s">
        <v>61</v>
      </c>
      <c r="G254" s="61"/>
      <c r="H254" s="60" t="s">
        <v>884</v>
      </c>
      <c r="I254" s="60" t="s">
        <v>156</v>
      </c>
      <c r="J254" s="60" t="s">
        <v>201</v>
      </c>
      <c r="K254" s="60" t="s">
        <v>1</v>
      </c>
      <c r="L254" s="62">
        <v>7</v>
      </c>
      <c r="M254" s="65">
        <v>55</v>
      </c>
      <c r="N254" s="65">
        <v>110</v>
      </c>
      <c r="O254" s="60" t="s">
        <v>66</v>
      </c>
      <c r="P254" s="60" t="s">
        <v>335</v>
      </c>
      <c r="Q254" s="60" t="s">
        <v>363</v>
      </c>
      <c r="R254" s="60" t="s">
        <v>363</v>
      </c>
      <c r="S254" s="60" t="s">
        <v>199</v>
      </c>
      <c r="T254" s="61"/>
      <c r="U254" s="60" t="s">
        <v>885</v>
      </c>
      <c r="V254" s="60" t="s">
        <v>366</v>
      </c>
      <c r="W254" s="60" t="s">
        <v>366</v>
      </c>
    </row>
    <row r="255" spans="1:23" ht="13.5" customHeight="1" x14ac:dyDescent="0.25">
      <c r="A255" s="60" t="s">
        <v>360</v>
      </c>
      <c r="B255" s="60" t="s">
        <v>360</v>
      </c>
      <c r="C255" s="61"/>
      <c r="D255" s="61"/>
      <c r="E255" s="60" t="s">
        <v>361</v>
      </c>
      <c r="F255" s="60" t="s">
        <v>61</v>
      </c>
      <c r="G255" s="61"/>
      <c r="H255" s="60" t="s">
        <v>886</v>
      </c>
      <c r="I255" s="60" t="s">
        <v>156</v>
      </c>
      <c r="J255" s="60" t="s">
        <v>201</v>
      </c>
      <c r="K255" s="60" t="s">
        <v>43</v>
      </c>
      <c r="L255" s="62">
        <v>13</v>
      </c>
      <c r="M255" s="65">
        <v>55</v>
      </c>
      <c r="N255" s="65">
        <v>110</v>
      </c>
      <c r="O255" s="60" t="s">
        <v>66</v>
      </c>
      <c r="P255" s="60" t="s">
        <v>335</v>
      </c>
      <c r="Q255" s="60" t="s">
        <v>363</v>
      </c>
      <c r="R255" s="60" t="s">
        <v>363</v>
      </c>
      <c r="S255" s="60" t="s">
        <v>199</v>
      </c>
      <c r="T255" s="61"/>
      <c r="U255" s="60" t="s">
        <v>887</v>
      </c>
      <c r="V255" s="60" t="s">
        <v>366</v>
      </c>
      <c r="W255" s="60" t="s">
        <v>366</v>
      </c>
    </row>
    <row r="256" spans="1:23" ht="13.5" customHeight="1" x14ac:dyDescent="0.25">
      <c r="A256" s="60" t="s">
        <v>360</v>
      </c>
      <c r="B256" s="60" t="s">
        <v>360</v>
      </c>
      <c r="C256" s="61"/>
      <c r="D256" s="61"/>
      <c r="E256" s="60" t="s">
        <v>361</v>
      </c>
      <c r="F256" s="60" t="s">
        <v>61</v>
      </c>
      <c r="G256" s="61"/>
      <c r="H256" s="60" t="s">
        <v>888</v>
      </c>
      <c r="I256" s="60" t="s">
        <v>156</v>
      </c>
      <c r="J256" s="60" t="s">
        <v>201</v>
      </c>
      <c r="K256" s="60" t="s">
        <v>2</v>
      </c>
      <c r="L256" s="62">
        <v>7</v>
      </c>
      <c r="M256" s="65">
        <v>55</v>
      </c>
      <c r="N256" s="65">
        <v>110</v>
      </c>
      <c r="O256" s="60" t="s">
        <v>66</v>
      </c>
      <c r="P256" s="60" t="s">
        <v>335</v>
      </c>
      <c r="Q256" s="60" t="s">
        <v>363</v>
      </c>
      <c r="R256" s="60" t="s">
        <v>363</v>
      </c>
      <c r="S256" s="60" t="s">
        <v>199</v>
      </c>
      <c r="T256" s="61"/>
      <c r="U256" s="60" t="s">
        <v>889</v>
      </c>
      <c r="V256" s="60" t="s">
        <v>366</v>
      </c>
      <c r="W256" s="60" t="s">
        <v>366</v>
      </c>
    </row>
    <row r="257" spans="1:23" ht="13.5" customHeight="1" x14ac:dyDescent="0.25">
      <c r="A257" s="60" t="s">
        <v>360</v>
      </c>
      <c r="B257" s="60" t="s">
        <v>360</v>
      </c>
      <c r="C257" s="61"/>
      <c r="D257" s="61"/>
      <c r="E257" s="60" t="s">
        <v>361</v>
      </c>
      <c r="F257" s="60" t="s">
        <v>61</v>
      </c>
      <c r="G257" s="61"/>
      <c r="H257" s="60" t="s">
        <v>890</v>
      </c>
      <c r="I257" s="60" t="s">
        <v>156</v>
      </c>
      <c r="J257" s="60" t="s">
        <v>201</v>
      </c>
      <c r="K257" s="60" t="s">
        <v>44</v>
      </c>
      <c r="L257" s="62">
        <v>13</v>
      </c>
      <c r="M257" s="65">
        <v>55</v>
      </c>
      <c r="N257" s="65">
        <v>110</v>
      </c>
      <c r="O257" s="60" t="s">
        <v>66</v>
      </c>
      <c r="P257" s="60" t="s">
        <v>335</v>
      </c>
      <c r="Q257" s="60" t="s">
        <v>363</v>
      </c>
      <c r="R257" s="60" t="s">
        <v>363</v>
      </c>
      <c r="S257" s="60" t="s">
        <v>199</v>
      </c>
      <c r="T257" s="61"/>
      <c r="U257" s="60" t="s">
        <v>891</v>
      </c>
      <c r="V257" s="60" t="s">
        <v>366</v>
      </c>
      <c r="W257" s="60" t="s">
        <v>366</v>
      </c>
    </row>
    <row r="258" spans="1:23" ht="13.5" customHeight="1" x14ac:dyDescent="0.25">
      <c r="A258" s="60" t="s">
        <v>360</v>
      </c>
      <c r="B258" s="60" t="s">
        <v>360</v>
      </c>
      <c r="C258" s="61"/>
      <c r="D258" s="61"/>
      <c r="E258" s="60" t="s">
        <v>361</v>
      </c>
      <c r="F258" s="60" t="s">
        <v>61</v>
      </c>
      <c r="G258" s="61"/>
      <c r="H258" s="60" t="s">
        <v>892</v>
      </c>
      <c r="I258" s="60" t="s">
        <v>156</v>
      </c>
      <c r="J258" s="60" t="s">
        <v>201</v>
      </c>
      <c r="K258" s="60" t="s">
        <v>45</v>
      </c>
      <c r="L258" s="62">
        <v>8</v>
      </c>
      <c r="M258" s="65">
        <v>55</v>
      </c>
      <c r="N258" s="65">
        <v>110</v>
      </c>
      <c r="O258" s="60" t="s">
        <v>66</v>
      </c>
      <c r="P258" s="60" t="s">
        <v>335</v>
      </c>
      <c r="Q258" s="60" t="s">
        <v>363</v>
      </c>
      <c r="R258" s="60" t="s">
        <v>363</v>
      </c>
      <c r="S258" s="60" t="s">
        <v>199</v>
      </c>
      <c r="T258" s="61"/>
      <c r="U258" s="60" t="s">
        <v>893</v>
      </c>
      <c r="V258" s="60" t="s">
        <v>366</v>
      </c>
      <c r="W258" s="60" t="s">
        <v>366</v>
      </c>
    </row>
    <row r="259" spans="1:23" ht="13.5" customHeight="1" x14ac:dyDescent="0.25">
      <c r="A259" s="60" t="s">
        <v>360</v>
      </c>
      <c r="B259" s="60" t="s">
        <v>360</v>
      </c>
      <c r="C259" s="61"/>
      <c r="D259" s="61"/>
      <c r="E259" s="60" t="s">
        <v>361</v>
      </c>
      <c r="F259" s="60" t="s">
        <v>61</v>
      </c>
      <c r="G259" s="61"/>
      <c r="H259" s="60" t="s">
        <v>894</v>
      </c>
      <c r="I259" s="60" t="s">
        <v>156</v>
      </c>
      <c r="J259" s="60" t="s">
        <v>201</v>
      </c>
      <c r="K259" s="60" t="s">
        <v>3</v>
      </c>
      <c r="L259" s="62">
        <v>7</v>
      </c>
      <c r="M259" s="65">
        <v>55</v>
      </c>
      <c r="N259" s="65">
        <v>110</v>
      </c>
      <c r="O259" s="60" t="s">
        <v>66</v>
      </c>
      <c r="P259" s="60" t="s">
        <v>335</v>
      </c>
      <c r="Q259" s="60" t="s">
        <v>363</v>
      </c>
      <c r="R259" s="60" t="s">
        <v>363</v>
      </c>
      <c r="S259" s="60" t="s">
        <v>199</v>
      </c>
      <c r="T259" s="61"/>
      <c r="U259" s="60" t="s">
        <v>895</v>
      </c>
      <c r="V259" s="60" t="s">
        <v>366</v>
      </c>
      <c r="W259" s="60" t="s">
        <v>366</v>
      </c>
    </row>
    <row r="260" spans="1:23" ht="13.5" customHeight="1" x14ac:dyDescent="0.25">
      <c r="A260" s="60" t="s">
        <v>360</v>
      </c>
      <c r="B260" s="60" t="s">
        <v>360</v>
      </c>
      <c r="C260" s="61"/>
      <c r="D260" s="61"/>
      <c r="E260" s="60" t="s">
        <v>361</v>
      </c>
      <c r="F260" s="60" t="s">
        <v>61</v>
      </c>
      <c r="G260" s="61"/>
      <c r="H260" s="60" t="s">
        <v>896</v>
      </c>
      <c r="I260" s="60" t="s">
        <v>156</v>
      </c>
      <c r="J260" s="60" t="s">
        <v>201</v>
      </c>
      <c r="K260" s="60" t="s">
        <v>46</v>
      </c>
      <c r="L260" s="62">
        <v>13</v>
      </c>
      <c r="M260" s="65">
        <v>55</v>
      </c>
      <c r="N260" s="65">
        <v>110</v>
      </c>
      <c r="O260" s="60" t="s">
        <v>66</v>
      </c>
      <c r="P260" s="60" t="s">
        <v>335</v>
      </c>
      <c r="Q260" s="60" t="s">
        <v>363</v>
      </c>
      <c r="R260" s="60" t="s">
        <v>363</v>
      </c>
      <c r="S260" s="60" t="s">
        <v>199</v>
      </c>
      <c r="T260" s="61"/>
      <c r="U260" s="60" t="s">
        <v>897</v>
      </c>
      <c r="V260" s="60" t="s">
        <v>366</v>
      </c>
      <c r="W260" s="60" t="s">
        <v>366</v>
      </c>
    </row>
    <row r="261" spans="1:23" ht="13.5" customHeight="1" x14ac:dyDescent="0.25">
      <c r="A261" s="60" t="s">
        <v>360</v>
      </c>
      <c r="B261" s="60" t="s">
        <v>360</v>
      </c>
      <c r="C261" s="61"/>
      <c r="D261" s="61"/>
      <c r="E261" s="60" t="s">
        <v>361</v>
      </c>
      <c r="F261" s="60" t="s">
        <v>61</v>
      </c>
      <c r="G261" s="61"/>
      <c r="H261" s="60" t="s">
        <v>898</v>
      </c>
      <c r="I261" s="60" t="s">
        <v>156</v>
      </c>
      <c r="J261" s="60" t="s">
        <v>158</v>
      </c>
      <c r="K261" s="60" t="s">
        <v>41</v>
      </c>
      <c r="L261" s="62">
        <v>12</v>
      </c>
      <c r="M261" s="65">
        <v>55</v>
      </c>
      <c r="N261" s="65">
        <v>110</v>
      </c>
      <c r="O261" s="60" t="s">
        <v>66</v>
      </c>
      <c r="P261" s="60" t="s">
        <v>335</v>
      </c>
      <c r="Q261" s="60" t="s">
        <v>363</v>
      </c>
      <c r="R261" s="60" t="s">
        <v>363</v>
      </c>
      <c r="S261" s="60" t="s">
        <v>159</v>
      </c>
      <c r="T261" s="61"/>
      <c r="U261" s="60" t="s">
        <v>899</v>
      </c>
      <c r="V261" s="60" t="s">
        <v>366</v>
      </c>
      <c r="W261" s="60" t="s">
        <v>366</v>
      </c>
    </row>
    <row r="262" spans="1:23" ht="13.5" customHeight="1" x14ac:dyDescent="0.25">
      <c r="A262" s="60" t="s">
        <v>360</v>
      </c>
      <c r="B262" s="60" t="s">
        <v>360</v>
      </c>
      <c r="C262" s="61"/>
      <c r="D262" s="61"/>
      <c r="E262" s="60" t="s">
        <v>361</v>
      </c>
      <c r="F262" s="60" t="s">
        <v>61</v>
      </c>
      <c r="G262" s="61"/>
      <c r="H262" s="60" t="s">
        <v>900</v>
      </c>
      <c r="I262" s="60" t="s">
        <v>156</v>
      </c>
      <c r="J262" s="60" t="s">
        <v>158</v>
      </c>
      <c r="K262" s="60" t="s">
        <v>42</v>
      </c>
      <c r="L262" s="62">
        <v>5</v>
      </c>
      <c r="M262" s="65">
        <v>55</v>
      </c>
      <c r="N262" s="65">
        <v>110</v>
      </c>
      <c r="O262" s="60" t="s">
        <v>66</v>
      </c>
      <c r="P262" s="60" t="s">
        <v>335</v>
      </c>
      <c r="Q262" s="60" t="s">
        <v>363</v>
      </c>
      <c r="R262" s="60" t="s">
        <v>363</v>
      </c>
      <c r="S262" s="60" t="s">
        <v>159</v>
      </c>
      <c r="T262" s="61"/>
      <c r="U262" s="60" t="s">
        <v>901</v>
      </c>
      <c r="V262" s="60" t="s">
        <v>366</v>
      </c>
      <c r="W262" s="60" t="s">
        <v>366</v>
      </c>
    </row>
    <row r="263" spans="1:23" ht="13.5" customHeight="1" x14ac:dyDescent="0.25">
      <c r="A263" s="60" t="s">
        <v>360</v>
      </c>
      <c r="B263" s="60" t="s">
        <v>360</v>
      </c>
      <c r="C263" s="61"/>
      <c r="D263" s="61"/>
      <c r="E263" s="60" t="s">
        <v>361</v>
      </c>
      <c r="F263" s="60" t="s">
        <v>61</v>
      </c>
      <c r="G263" s="61"/>
      <c r="H263" s="60" t="s">
        <v>902</v>
      </c>
      <c r="I263" s="60" t="s">
        <v>156</v>
      </c>
      <c r="J263" s="60" t="s">
        <v>158</v>
      </c>
      <c r="K263" s="60" t="s">
        <v>1</v>
      </c>
      <c r="L263" s="62">
        <v>7</v>
      </c>
      <c r="M263" s="65">
        <v>55</v>
      </c>
      <c r="N263" s="65">
        <v>110</v>
      </c>
      <c r="O263" s="60" t="s">
        <v>66</v>
      </c>
      <c r="P263" s="60" t="s">
        <v>335</v>
      </c>
      <c r="Q263" s="60" t="s">
        <v>363</v>
      </c>
      <c r="R263" s="60" t="s">
        <v>363</v>
      </c>
      <c r="S263" s="60" t="s">
        <v>159</v>
      </c>
      <c r="T263" s="61"/>
      <c r="U263" s="60" t="s">
        <v>903</v>
      </c>
      <c r="V263" s="60" t="s">
        <v>366</v>
      </c>
      <c r="W263" s="60" t="s">
        <v>366</v>
      </c>
    </row>
    <row r="264" spans="1:23" ht="13.5" customHeight="1" x14ac:dyDescent="0.25">
      <c r="A264" s="60" t="s">
        <v>360</v>
      </c>
      <c r="B264" s="60" t="s">
        <v>360</v>
      </c>
      <c r="C264" s="61"/>
      <c r="D264" s="61"/>
      <c r="E264" s="60" t="s">
        <v>361</v>
      </c>
      <c r="F264" s="60" t="s">
        <v>61</v>
      </c>
      <c r="G264" s="61"/>
      <c r="H264" s="60" t="s">
        <v>904</v>
      </c>
      <c r="I264" s="60" t="s">
        <v>156</v>
      </c>
      <c r="J264" s="60" t="s">
        <v>158</v>
      </c>
      <c r="K264" s="60" t="s">
        <v>2</v>
      </c>
      <c r="L264" s="62">
        <v>5</v>
      </c>
      <c r="M264" s="65">
        <v>55</v>
      </c>
      <c r="N264" s="65">
        <v>110</v>
      </c>
      <c r="O264" s="60" t="s">
        <v>66</v>
      </c>
      <c r="P264" s="60" t="s">
        <v>335</v>
      </c>
      <c r="Q264" s="60" t="s">
        <v>363</v>
      </c>
      <c r="R264" s="60" t="s">
        <v>363</v>
      </c>
      <c r="S264" s="60" t="s">
        <v>159</v>
      </c>
      <c r="T264" s="61"/>
      <c r="U264" s="60" t="s">
        <v>905</v>
      </c>
      <c r="V264" s="60" t="s">
        <v>366</v>
      </c>
      <c r="W264" s="60" t="s">
        <v>366</v>
      </c>
    </row>
    <row r="265" spans="1:23" ht="13.5" customHeight="1" x14ac:dyDescent="0.25">
      <c r="A265" s="60" t="s">
        <v>360</v>
      </c>
      <c r="B265" s="60" t="s">
        <v>360</v>
      </c>
      <c r="C265" s="61"/>
      <c r="D265" s="61"/>
      <c r="E265" s="60" t="s">
        <v>361</v>
      </c>
      <c r="F265" s="60" t="s">
        <v>61</v>
      </c>
      <c r="G265" s="61"/>
      <c r="H265" s="60" t="s">
        <v>906</v>
      </c>
      <c r="I265" s="60" t="s">
        <v>156</v>
      </c>
      <c r="J265" s="60" t="s">
        <v>158</v>
      </c>
      <c r="K265" s="60" t="s">
        <v>44</v>
      </c>
      <c r="L265" s="62">
        <v>10</v>
      </c>
      <c r="M265" s="65">
        <v>55</v>
      </c>
      <c r="N265" s="65">
        <v>110</v>
      </c>
      <c r="O265" s="60" t="s">
        <v>66</v>
      </c>
      <c r="P265" s="60" t="s">
        <v>335</v>
      </c>
      <c r="Q265" s="60" t="s">
        <v>363</v>
      </c>
      <c r="R265" s="60" t="s">
        <v>363</v>
      </c>
      <c r="S265" s="60" t="s">
        <v>159</v>
      </c>
      <c r="T265" s="61"/>
      <c r="U265" s="60" t="s">
        <v>907</v>
      </c>
      <c r="V265" s="60" t="s">
        <v>366</v>
      </c>
      <c r="W265" s="60" t="s">
        <v>366</v>
      </c>
    </row>
    <row r="266" spans="1:23" ht="13.5" customHeight="1" x14ac:dyDescent="0.25">
      <c r="A266" s="60" t="s">
        <v>360</v>
      </c>
      <c r="B266" s="60" t="s">
        <v>360</v>
      </c>
      <c r="C266" s="61"/>
      <c r="D266" s="61"/>
      <c r="E266" s="60" t="s">
        <v>361</v>
      </c>
      <c r="F266" s="60" t="s">
        <v>61</v>
      </c>
      <c r="G266" s="61"/>
      <c r="H266" s="60" t="s">
        <v>908</v>
      </c>
      <c r="I266" s="60" t="s">
        <v>156</v>
      </c>
      <c r="J266" s="60" t="s">
        <v>158</v>
      </c>
      <c r="K266" s="60" t="s">
        <v>45</v>
      </c>
      <c r="L266" s="62">
        <v>4</v>
      </c>
      <c r="M266" s="65">
        <v>55</v>
      </c>
      <c r="N266" s="65">
        <v>110</v>
      </c>
      <c r="O266" s="60" t="s">
        <v>66</v>
      </c>
      <c r="P266" s="60" t="s">
        <v>335</v>
      </c>
      <c r="Q266" s="60" t="s">
        <v>363</v>
      </c>
      <c r="R266" s="60" t="s">
        <v>363</v>
      </c>
      <c r="S266" s="60" t="s">
        <v>159</v>
      </c>
      <c r="T266" s="61"/>
      <c r="U266" s="60" t="s">
        <v>909</v>
      </c>
      <c r="V266" s="60" t="s">
        <v>366</v>
      </c>
      <c r="W266" s="60" t="s">
        <v>366</v>
      </c>
    </row>
    <row r="267" spans="1:23" ht="13.5" customHeight="1" x14ac:dyDescent="0.25">
      <c r="A267" s="60" t="s">
        <v>360</v>
      </c>
      <c r="B267" s="60" t="s">
        <v>360</v>
      </c>
      <c r="C267" s="61"/>
      <c r="D267" s="61"/>
      <c r="E267" s="60" t="s">
        <v>361</v>
      </c>
      <c r="F267" s="60" t="s">
        <v>61</v>
      </c>
      <c r="G267" s="61"/>
      <c r="H267" s="60" t="s">
        <v>910</v>
      </c>
      <c r="I267" s="60" t="s">
        <v>156</v>
      </c>
      <c r="J267" s="60" t="s">
        <v>158</v>
      </c>
      <c r="K267" s="60" t="s">
        <v>46</v>
      </c>
      <c r="L267" s="62">
        <v>8</v>
      </c>
      <c r="M267" s="65">
        <v>55</v>
      </c>
      <c r="N267" s="65">
        <v>110</v>
      </c>
      <c r="O267" s="60" t="s">
        <v>66</v>
      </c>
      <c r="P267" s="60" t="s">
        <v>335</v>
      </c>
      <c r="Q267" s="60" t="s">
        <v>363</v>
      </c>
      <c r="R267" s="60" t="s">
        <v>363</v>
      </c>
      <c r="S267" s="60" t="s">
        <v>159</v>
      </c>
      <c r="T267" s="61"/>
      <c r="U267" s="60" t="s">
        <v>911</v>
      </c>
      <c r="V267" s="60" t="s">
        <v>366</v>
      </c>
      <c r="W267" s="60" t="s">
        <v>366</v>
      </c>
    </row>
    <row r="268" spans="1:23" ht="13.5" customHeight="1" x14ac:dyDescent="0.25">
      <c r="A268" s="60" t="s">
        <v>360</v>
      </c>
      <c r="B268" s="60" t="s">
        <v>360</v>
      </c>
      <c r="C268" s="61"/>
      <c r="D268" s="61"/>
      <c r="E268" s="60" t="s">
        <v>361</v>
      </c>
      <c r="F268" s="60" t="s">
        <v>61</v>
      </c>
      <c r="G268" s="61"/>
      <c r="H268" s="60" t="s">
        <v>912</v>
      </c>
      <c r="I268" s="60" t="s">
        <v>156</v>
      </c>
      <c r="J268" s="60" t="s">
        <v>158</v>
      </c>
      <c r="K268" s="60" t="s">
        <v>4</v>
      </c>
      <c r="L268" s="62">
        <v>6</v>
      </c>
      <c r="M268" s="65">
        <v>55</v>
      </c>
      <c r="N268" s="65">
        <v>110</v>
      </c>
      <c r="O268" s="60" t="s">
        <v>66</v>
      </c>
      <c r="P268" s="60" t="s">
        <v>335</v>
      </c>
      <c r="Q268" s="60" t="s">
        <v>363</v>
      </c>
      <c r="R268" s="60" t="s">
        <v>363</v>
      </c>
      <c r="S268" s="60" t="s">
        <v>159</v>
      </c>
      <c r="T268" s="61"/>
      <c r="U268" s="60" t="s">
        <v>913</v>
      </c>
      <c r="V268" s="60" t="s">
        <v>366</v>
      </c>
      <c r="W268" s="60" t="s">
        <v>366</v>
      </c>
    </row>
    <row r="269" spans="1:23" ht="13.5" customHeight="1" x14ac:dyDescent="0.25">
      <c r="A269" s="60" t="s">
        <v>360</v>
      </c>
      <c r="B269" s="60" t="s">
        <v>360</v>
      </c>
      <c r="C269" s="61"/>
      <c r="D269" s="61"/>
      <c r="E269" s="60" t="s">
        <v>361</v>
      </c>
      <c r="F269" s="60" t="s">
        <v>61</v>
      </c>
      <c r="G269" s="61"/>
      <c r="H269" s="60" t="s">
        <v>914</v>
      </c>
      <c r="I269" s="60" t="s">
        <v>156</v>
      </c>
      <c r="J269" s="60" t="s">
        <v>158</v>
      </c>
      <c r="K269" s="60" t="s">
        <v>49</v>
      </c>
      <c r="L269" s="62">
        <v>6</v>
      </c>
      <c r="M269" s="65">
        <v>55</v>
      </c>
      <c r="N269" s="65">
        <v>110</v>
      </c>
      <c r="O269" s="60" t="s">
        <v>66</v>
      </c>
      <c r="P269" s="60" t="s">
        <v>335</v>
      </c>
      <c r="Q269" s="60" t="s">
        <v>363</v>
      </c>
      <c r="R269" s="60" t="s">
        <v>363</v>
      </c>
      <c r="S269" s="60" t="s">
        <v>159</v>
      </c>
      <c r="T269" s="61"/>
      <c r="U269" s="60" t="s">
        <v>915</v>
      </c>
      <c r="V269" s="60" t="s">
        <v>366</v>
      </c>
      <c r="W269" s="60" t="s">
        <v>366</v>
      </c>
    </row>
    <row r="270" spans="1:23" ht="13.5" customHeight="1" x14ac:dyDescent="0.25">
      <c r="A270" s="60" t="s">
        <v>360</v>
      </c>
      <c r="B270" s="60" t="s">
        <v>360</v>
      </c>
      <c r="C270" s="61"/>
      <c r="D270" s="61"/>
      <c r="E270" s="60" t="s">
        <v>361</v>
      </c>
      <c r="F270" s="60" t="s">
        <v>61</v>
      </c>
      <c r="G270" s="61"/>
      <c r="H270" s="60" t="s">
        <v>916</v>
      </c>
      <c r="I270" s="60" t="s">
        <v>156</v>
      </c>
      <c r="J270" s="60" t="s">
        <v>158</v>
      </c>
      <c r="K270" s="60" t="s">
        <v>5</v>
      </c>
      <c r="L270" s="62">
        <v>5</v>
      </c>
      <c r="M270" s="65">
        <v>55</v>
      </c>
      <c r="N270" s="65">
        <v>110</v>
      </c>
      <c r="O270" s="60" t="s">
        <v>66</v>
      </c>
      <c r="P270" s="60" t="s">
        <v>335</v>
      </c>
      <c r="Q270" s="60" t="s">
        <v>363</v>
      </c>
      <c r="R270" s="60" t="s">
        <v>363</v>
      </c>
      <c r="S270" s="60" t="s">
        <v>159</v>
      </c>
      <c r="T270" s="61"/>
      <c r="U270" s="60" t="s">
        <v>917</v>
      </c>
      <c r="V270" s="60" t="s">
        <v>366</v>
      </c>
      <c r="W270" s="60" t="s">
        <v>366</v>
      </c>
    </row>
    <row r="271" spans="1:23" ht="13.5" customHeight="1" x14ac:dyDescent="0.25">
      <c r="A271" s="60" t="s">
        <v>360</v>
      </c>
      <c r="B271" s="60" t="s">
        <v>360</v>
      </c>
      <c r="C271" s="61"/>
      <c r="D271" s="61"/>
      <c r="E271" s="60" t="s">
        <v>361</v>
      </c>
      <c r="F271" s="60" t="s">
        <v>61</v>
      </c>
      <c r="G271" s="61"/>
      <c r="H271" s="60" t="s">
        <v>918</v>
      </c>
      <c r="I271" s="60" t="s">
        <v>156</v>
      </c>
      <c r="J271" s="60" t="s">
        <v>158</v>
      </c>
      <c r="K271" s="60" t="s">
        <v>50</v>
      </c>
      <c r="L271" s="62">
        <v>13</v>
      </c>
      <c r="M271" s="65">
        <v>55</v>
      </c>
      <c r="N271" s="65">
        <v>110</v>
      </c>
      <c r="O271" s="60" t="s">
        <v>66</v>
      </c>
      <c r="P271" s="60" t="s">
        <v>335</v>
      </c>
      <c r="Q271" s="60" t="s">
        <v>363</v>
      </c>
      <c r="R271" s="60" t="s">
        <v>363</v>
      </c>
      <c r="S271" s="60" t="s">
        <v>159</v>
      </c>
      <c r="T271" s="61"/>
      <c r="U271" s="60" t="s">
        <v>919</v>
      </c>
      <c r="V271" s="60" t="s">
        <v>366</v>
      </c>
      <c r="W271" s="60" t="s">
        <v>366</v>
      </c>
    </row>
    <row r="272" spans="1:23" ht="13.5" customHeight="1" x14ac:dyDescent="0.25">
      <c r="A272" s="60" t="s">
        <v>360</v>
      </c>
      <c r="B272" s="60" t="s">
        <v>360</v>
      </c>
      <c r="C272" s="61"/>
      <c r="D272" s="61"/>
      <c r="E272" s="60" t="s">
        <v>361</v>
      </c>
      <c r="F272" s="60" t="s">
        <v>61</v>
      </c>
      <c r="G272" s="61"/>
      <c r="H272" s="60" t="s">
        <v>920</v>
      </c>
      <c r="I272" s="60" t="s">
        <v>156</v>
      </c>
      <c r="J272" s="60" t="s">
        <v>158</v>
      </c>
      <c r="K272" s="60" t="s">
        <v>51</v>
      </c>
      <c r="L272" s="62">
        <v>9</v>
      </c>
      <c r="M272" s="65">
        <v>55</v>
      </c>
      <c r="N272" s="65">
        <v>110</v>
      </c>
      <c r="O272" s="60" t="s">
        <v>66</v>
      </c>
      <c r="P272" s="60" t="s">
        <v>335</v>
      </c>
      <c r="Q272" s="60" t="s">
        <v>363</v>
      </c>
      <c r="R272" s="60" t="s">
        <v>363</v>
      </c>
      <c r="S272" s="60" t="s">
        <v>159</v>
      </c>
      <c r="T272" s="61"/>
      <c r="U272" s="60" t="s">
        <v>921</v>
      </c>
      <c r="V272" s="60" t="s">
        <v>366</v>
      </c>
      <c r="W272" s="60" t="s">
        <v>366</v>
      </c>
    </row>
    <row r="273" spans="1:23" ht="13.5" customHeight="1" x14ac:dyDescent="0.25">
      <c r="A273" s="60" t="s">
        <v>360</v>
      </c>
      <c r="B273" s="60" t="s">
        <v>360</v>
      </c>
      <c r="C273" s="61"/>
      <c r="D273" s="61"/>
      <c r="E273" s="60" t="s">
        <v>361</v>
      </c>
      <c r="F273" s="60" t="s">
        <v>61</v>
      </c>
      <c r="G273" s="61"/>
      <c r="H273" s="60" t="s">
        <v>922</v>
      </c>
      <c r="I273" s="60" t="s">
        <v>156</v>
      </c>
      <c r="J273" s="60" t="s">
        <v>158</v>
      </c>
      <c r="K273" s="60" t="s">
        <v>6</v>
      </c>
      <c r="L273" s="62">
        <v>1</v>
      </c>
      <c r="M273" s="65">
        <v>55</v>
      </c>
      <c r="N273" s="65">
        <v>110</v>
      </c>
      <c r="O273" s="60" t="s">
        <v>66</v>
      </c>
      <c r="P273" s="60" t="s">
        <v>335</v>
      </c>
      <c r="Q273" s="60" t="s">
        <v>363</v>
      </c>
      <c r="R273" s="60" t="s">
        <v>363</v>
      </c>
      <c r="S273" s="60" t="s">
        <v>159</v>
      </c>
      <c r="T273" s="61"/>
      <c r="U273" s="60" t="s">
        <v>923</v>
      </c>
      <c r="V273" s="60" t="s">
        <v>366</v>
      </c>
      <c r="W273" s="60" t="s">
        <v>366</v>
      </c>
    </row>
    <row r="274" spans="1:23" ht="13.5" customHeight="1" x14ac:dyDescent="0.25">
      <c r="A274" s="60" t="s">
        <v>360</v>
      </c>
      <c r="B274" s="60" t="s">
        <v>360</v>
      </c>
      <c r="C274" s="61"/>
      <c r="D274" s="61"/>
      <c r="E274" s="60" t="s">
        <v>361</v>
      </c>
      <c r="F274" s="60" t="s">
        <v>61</v>
      </c>
      <c r="G274" s="61"/>
      <c r="H274" s="60" t="s">
        <v>924</v>
      </c>
      <c r="I274" s="60" t="s">
        <v>294</v>
      </c>
      <c r="J274" s="60" t="s">
        <v>296</v>
      </c>
      <c r="K274" s="60" t="s">
        <v>43</v>
      </c>
      <c r="L274" s="62">
        <v>3</v>
      </c>
      <c r="M274" s="65">
        <v>60</v>
      </c>
      <c r="N274" s="65">
        <v>120</v>
      </c>
      <c r="O274" s="60" t="s">
        <v>66</v>
      </c>
      <c r="P274" s="60" t="s">
        <v>335</v>
      </c>
      <c r="Q274" s="60" t="s">
        <v>363</v>
      </c>
      <c r="R274" s="60" t="s">
        <v>363</v>
      </c>
      <c r="S274" s="60" t="s">
        <v>297</v>
      </c>
      <c r="T274" s="61"/>
      <c r="U274" s="60" t="s">
        <v>925</v>
      </c>
      <c r="V274" s="60" t="s">
        <v>366</v>
      </c>
      <c r="W274" s="60" t="s">
        <v>366</v>
      </c>
    </row>
    <row r="275" spans="1:23" ht="13.5" customHeight="1" x14ac:dyDescent="0.25">
      <c r="A275" s="60" t="s">
        <v>360</v>
      </c>
      <c r="B275" s="60" t="s">
        <v>360</v>
      </c>
      <c r="C275" s="61"/>
      <c r="D275" s="61"/>
      <c r="E275" s="60" t="s">
        <v>361</v>
      </c>
      <c r="F275" s="60" t="s">
        <v>61</v>
      </c>
      <c r="G275" s="61"/>
      <c r="H275" s="60" t="s">
        <v>926</v>
      </c>
      <c r="I275" s="60" t="s">
        <v>294</v>
      </c>
      <c r="J275" s="60" t="s">
        <v>296</v>
      </c>
      <c r="K275" s="60" t="s">
        <v>3</v>
      </c>
      <c r="L275" s="62">
        <v>1</v>
      </c>
      <c r="M275" s="65">
        <v>60</v>
      </c>
      <c r="N275" s="65">
        <v>120</v>
      </c>
      <c r="O275" s="60" t="s">
        <v>66</v>
      </c>
      <c r="P275" s="60" t="s">
        <v>335</v>
      </c>
      <c r="Q275" s="60" t="s">
        <v>363</v>
      </c>
      <c r="R275" s="60" t="s">
        <v>363</v>
      </c>
      <c r="S275" s="60" t="s">
        <v>297</v>
      </c>
      <c r="T275" s="61"/>
      <c r="U275" s="60" t="s">
        <v>927</v>
      </c>
      <c r="V275" s="60" t="s">
        <v>366</v>
      </c>
      <c r="W275" s="60" t="s">
        <v>366</v>
      </c>
    </row>
    <row r="276" spans="1:23" ht="13.5" customHeight="1" x14ac:dyDescent="0.25">
      <c r="A276" s="60" t="s">
        <v>360</v>
      </c>
      <c r="B276" s="60" t="s">
        <v>360</v>
      </c>
      <c r="C276" s="61"/>
      <c r="D276" s="61"/>
      <c r="E276" s="60" t="s">
        <v>361</v>
      </c>
      <c r="F276" s="60" t="s">
        <v>61</v>
      </c>
      <c r="G276" s="61"/>
      <c r="H276" s="60" t="s">
        <v>928</v>
      </c>
      <c r="I276" s="60" t="s">
        <v>294</v>
      </c>
      <c r="J276" s="60" t="s">
        <v>296</v>
      </c>
      <c r="K276" s="60" t="s">
        <v>46</v>
      </c>
      <c r="L276" s="62">
        <v>1</v>
      </c>
      <c r="M276" s="65">
        <v>60</v>
      </c>
      <c r="N276" s="65">
        <v>120</v>
      </c>
      <c r="O276" s="60" t="s">
        <v>66</v>
      </c>
      <c r="P276" s="60" t="s">
        <v>335</v>
      </c>
      <c r="Q276" s="60" t="s">
        <v>363</v>
      </c>
      <c r="R276" s="60" t="s">
        <v>363</v>
      </c>
      <c r="S276" s="60" t="s">
        <v>297</v>
      </c>
      <c r="T276" s="61"/>
      <c r="U276" s="60" t="s">
        <v>929</v>
      </c>
      <c r="V276" s="60" t="s">
        <v>366</v>
      </c>
      <c r="W276" s="60" t="s">
        <v>366</v>
      </c>
    </row>
    <row r="277" spans="1:23" ht="13.5" customHeight="1" x14ac:dyDescent="0.25">
      <c r="A277" s="60" t="s">
        <v>360</v>
      </c>
      <c r="B277" s="60" t="s">
        <v>360</v>
      </c>
      <c r="C277" s="61"/>
      <c r="D277" s="61"/>
      <c r="E277" s="60" t="s">
        <v>361</v>
      </c>
      <c r="F277" s="60" t="s">
        <v>61</v>
      </c>
      <c r="G277" s="61"/>
      <c r="H277" s="60" t="s">
        <v>930</v>
      </c>
      <c r="I277" s="60" t="s">
        <v>294</v>
      </c>
      <c r="J277" s="60" t="s">
        <v>30</v>
      </c>
      <c r="K277" s="60" t="s">
        <v>6</v>
      </c>
      <c r="L277" s="62">
        <v>3</v>
      </c>
      <c r="M277" s="65">
        <v>60</v>
      </c>
      <c r="N277" s="65">
        <v>120</v>
      </c>
      <c r="O277" s="60" t="s">
        <v>66</v>
      </c>
      <c r="P277" s="60" t="s">
        <v>335</v>
      </c>
      <c r="Q277" s="60" t="s">
        <v>363</v>
      </c>
      <c r="R277" s="60" t="s">
        <v>363</v>
      </c>
      <c r="S277" s="60" t="s">
        <v>318</v>
      </c>
      <c r="T277" s="61"/>
      <c r="U277" s="60" t="s">
        <v>931</v>
      </c>
      <c r="V277" s="60" t="s">
        <v>366</v>
      </c>
      <c r="W277" s="60" t="s">
        <v>366</v>
      </c>
    </row>
    <row r="278" spans="1:23" ht="13.5" customHeight="1" x14ac:dyDescent="0.25">
      <c r="A278" s="60" t="s">
        <v>360</v>
      </c>
      <c r="B278" s="60" t="s">
        <v>360</v>
      </c>
      <c r="C278" s="61"/>
      <c r="D278" s="61"/>
      <c r="E278" s="60" t="s">
        <v>361</v>
      </c>
      <c r="F278" s="60" t="s">
        <v>61</v>
      </c>
      <c r="G278" s="61"/>
      <c r="H278" s="60" t="s">
        <v>932</v>
      </c>
      <c r="I278" s="60" t="s">
        <v>186</v>
      </c>
      <c r="J278" s="60" t="s">
        <v>98</v>
      </c>
      <c r="K278" s="60" t="s">
        <v>3</v>
      </c>
      <c r="L278" s="62">
        <v>2</v>
      </c>
      <c r="M278" s="65">
        <v>70</v>
      </c>
      <c r="N278" s="65">
        <v>140</v>
      </c>
      <c r="O278" s="60" t="s">
        <v>66</v>
      </c>
      <c r="P278" s="60" t="s">
        <v>335</v>
      </c>
      <c r="Q278" s="60" t="s">
        <v>363</v>
      </c>
      <c r="R278" s="60" t="s">
        <v>363</v>
      </c>
      <c r="S278" s="60" t="s">
        <v>188</v>
      </c>
      <c r="T278" s="61"/>
      <c r="U278" s="60" t="s">
        <v>933</v>
      </c>
      <c r="V278" s="60" t="s">
        <v>366</v>
      </c>
      <c r="W278" s="60" t="s">
        <v>366</v>
      </c>
    </row>
    <row r="279" spans="1:23" ht="13.5" customHeight="1" x14ac:dyDescent="0.25">
      <c r="A279" s="60" t="s">
        <v>360</v>
      </c>
      <c r="B279" s="60" t="s">
        <v>360</v>
      </c>
      <c r="C279" s="61"/>
      <c r="D279" s="61"/>
      <c r="E279" s="60" t="s">
        <v>361</v>
      </c>
      <c r="F279" s="60" t="s">
        <v>61</v>
      </c>
      <c r="G279" s="61"/>
      <c r="H279" s="60" t="s">
        <v>934</v>
      </c>
      <c r="I279" s="60" t="s">
        <v>186</v>
      </c>
      <c r="J279" s="60" t="s">
        <v>98</v>
      </c>
      <c r="K279" s="60" t="s">
        <v>46</v>
      </c>
      <c r="L279" s="62">
        <v>1</v>
      </c>
      <c r="M279" s="65">
        <v>70</v>
      </c>
      <c r="N279" s="65">
        <v>140</v>
      </c>
      <c r="O279" s="60" t="s">
        <v>66</v>
      </c>
      <c r="P279" s="60" t="s">
        <v>335</v>
      </c>
      <c r="Q279" s="60" t="s">
        <v>363</v>
      </c>
      <c r="R279" s="60" t="s">
        <v>363</v>
      </c>
      <c r="S279" s="60" t="s">
        <v>188</v>
      </c>
      <c r="T279" s="61"/>
      <c r="U279" s="60" t="s">
        <v>935</v>
      </c>
      <c r="V279" s="60" t="s">
        <v>366</v>
      </c>
      <c r="W279" s="60" t="s">
        <v>366</v>
      </c>
    </row>
    <row r="280" spans="1:23" ht="13.5" customHeight="1" x14ac:dyDescent="0.25">
      <c r="A280" s="60" t="s">
        <v>360</v>
      </c>
      <c r="B280" s="60" t="s">
        <v>360</v>
      </c>
      <c r="C280" s="61"/>
      <c r="D280" s="61"/>
      <c r="E280" s="60" t="s">
        <v>361</v>
      </c>
      <c r="F280" s="60" t="s">
        <v>61</v>
      </c>
      <c r="G280" s="61"/>
      <c r="H280" s="60" t="s">
        <v>936</v>
      </c>
      <c r="I280" s="60" t="s">
        <v>186</v>
      </c>
      <c r="J280" s="60" t="s">
        <v>98</v>
      </c>
      <c r="K280" s="60" t="s">
        <v>47</v>
      </c>
      <c r="L280" s="62">
        <v>3</v>
      </c>
      <c r="M280" s="65">
        <v>70</v>
      </c>
      <c r="N280" s="65">
        <v>140</v>
      </c>
      <c r="O280" s="60" t="s">
        <v>66</v>
      </c>
      <c r="P280" s="60" t="s">
        <v>335</v>
      </c>
      <c r="Q280" s="60" t="s">
        <v>363</v>
      </c>
      <c r="R280" s="60" t="s">
        <v>363</v>
      </c>
      <c r="S280" s="60" t="s">
        <v>188</v>
      </c>
      <c r="T280" s="61"/>
      <c r="U280" s="60" t="s">
        <v>937</v>
      </c>
      <c r="V280" s="60" t="s">
        <v>366</v>
      </c>
      <c r="W280" s="60" t="s">
        <v>366</v>
      </c>
    </row>
    <row r="281" spans="1:23" ht="13.5" customHeight="1" x14ac:dyDescent="0.25">
      <c r="A281" s="60" t="s">
        <v>360</v>
      </c>
      <c r="B281" s="60" t="s">
        <v>360</v>
      </c>
      <c r="C281" s="61"/>
      <c r="D281" s="61"/>
      <c r="E281" s="60" t="s">
        <v>361</v>
      </c>
      <c r="F281" s="60" t="s">
        <v>61</v>
      </c>
      <c r="G281" s="61"/>
      <c r="H281" s="60" t="s">
        <v>938</v>
      </c>
      <c r="I281" s="60" t="s">
        <v>186</v>
      </c>
      <c r="J281" s="60" t="s">
        <v>98</v>
      </c>
      <c r="K281" s="60" t="s">
        <v>4</v>
      </c>
      <c r="L281" s="62">
        <v>3</v>
      </c>
      <c r="M281" s="65">
        <v>70</v>
      </c>
      <c r="N281" s="65">
        <v>140</v>
      </c>
      <c r="O281" s="60" t="s">
        <v>66</v>
      </c>
      <c r="P281" s="60" t="s">
        <v>335</v>
      </c>
      <c r="Q281" s="60" t="s">
        <v>363</v>
      </c>
      <c r="R281" s="60" t="s">
        <v>363</v>
      </c>
      <c r="S281" s="60" t="s">
        <v>188</v>
      </c>
      <c r="T281" s="61"/>
      <c r="U281" s="60" t="s">
        <v>939</v>
      </c>
      <c r="V281" s="60" t="s">
        <v>366</v>
      </c>
      <c r="W281" s="60" t="s">
        <v>366</v>
      </c>
    </row>
    <row r="282" spans="1:23" ht="13.5" customHeight="1" x14ac:dyDescent="0.25">
      <c r="A282" s="60" t="s">
        <v>360</v>
      </c>
      <c r="B282" s="60" t="s">
        <v>360</v>
      </c>
      <c r="C282" s="61"/>
      <c r="D282" s="61"/>
      <c r="E282" s="60" t="s">
        <v>361</v>
      </c>
      <c r="F282" s="60" t="s">
        <v>61</v>
      </c>
      <c r="G282" s="61"/>
      <c r="H282" s="60" t="s">
        <v>940</v>
      </c>
      <c r="I282" s="60" t="s">
        <v>186</v>
      </c>
      <c r="J282" s="60" t="s">
        <v>98</v>
      </c>
      <c r="K282" s="60" t="s">
        <v>48</v>
      </c>
      <c r="L282" s="62">
        <v>3</v>
      </c>
      <c r="M282" s="65">
        <v>70</v>
      </c>
      <c r="N282" s="65">
        <v>140</v>
      </c>
      <c r="O282" s="60" t="s">
        <v>66</v>
      </c>
      <c r="P282" s="60" t="s">
        <v>335</v>
      </c>
      <c r="Q282" s="60" t="s">
        <v>363</v>
      </c>
      <c r="R282" s="60" t="s">
        <v>363</v>
      </c>
      <c r="S282" s="60" t="s">
        <v>188</v>
      </c>
      <c r="T282" s="61"/>
      <c r="U282" s="60" t="s">
        <v>941</v>
      </c>
      <c r="V282" s="60" t="s">
        <v>366</v>
      </c>
      <c r="W282" s="60" t="s">
        <v>366</v>
      </c>
    </row>
    <row r="283" spans="1:23" ht="13.5" customHeight="1" x14ac:dyDescent="0.25">
      <c r="A283" s="60" t="s">
        <v>360</v>
      </c>
      <c r="B283" s="60" t="s">
        <v>360</v>
      </c>
      <c r="C283" s="61"/>
      <c r="D283" s="61"/>
      <c r="E283" s="60" t="s">
        <v>361</v>
      </c>
      <c r="F283" s="60" t="s">
        <v>61</v>
      </c>
      <c r="G283" s="61"/>
      <c r="H283" s="60" t="s">
        <v>942</v>
      </c>
      <c r="I283" s="60" t="s">
        <v>186</v>
      </c>
      <c r="J283" s="60" t="s">
        <v>98</v>
      </c>
      <c r="K283" s="60" t="s">
        <v>49</v>
      </c>
      <c r="L283" s="62">
        <v>3</v>
      </c>
      <c r="M283" s="65">
        <v>70</v>
      </c>
      <c r="N283" s="65">
        <v>140</v>
      </c>
      <c r="O283" s="60" t="s">
        <v>66</v>
      </c>
      <c r="P283" s="60" t="s">
        <v>335</v>
      </c>
      <c r="Q283" s="60" t="s">
        <v>363</v>
      </c>
      <c r="R283" s="60" t="s">
        <v>363</v>
      </c>
      <c r="S283" s="60" t="s">
        <v>188</v>
      </c>
      <c r="T283" s="61"/>
      <c r="U283" s="60" t="s">
        <v>943</v>
      </c>
      <c r="V283" s="60" t="s">
        <v>366</v>
      </c>
      <c r="W283" s="60" t="s">
        <v>366</v>
      </c>
    </row>
    <row r="284" spans="1:23" ht="13.5" customHeight="1" x14ac:dyDescent="0.25">
      <c r="A284" s="60" t="s">
        <v>360</v>
      </c>
      <c r="B284" s="60" t="s">
        <v>360</v>
      </c>
      <c r="C284" s="61"/>
      <c r="D284" s="61"/>
      <c r="E284" s="60" t="s">
        <v>361</v>
      </c>
      <c r="F284" s="60" t="s">
        <v>61</v>
      </c>
      <c r="G284" s="61"/>
      <c r="H284" s="60" t="s">
        <v>944</v>
      </c>
      <c r="I284" s="60" t="s">
        <v>186</v>
      </c>
      <c r="J284" s="60" t="s">
        <v>98</v>
      </c>
      <c r="K284" s="60" t="s">
        <v>5</v>
      </c>
      <c r="L284" s="62">
        <v>1</v>
      </c>
      <c r="M284" s="65">
        <v>70</v>
      </c>
      <c r="N284" s="65">
        <v>140</v>
      </c>
      <c r="O284" s="60" t="s">
        <v>66</v>
      </c>
      <c r="P284" s="60" t="s">
        <v>335</v>
      </c>
      <c r="Q284" s="60" t="s">
        <v>363</v>
      </c>
      <c r="R284" s="60" t="s">
        <v>363</v>
      </c>
      <c r="S284" s="60" t="s">
        <v>188</v>
      </c>
      <c r="T284" s="61"/>
      <c r="U284" s="60" t="s">
        <v>945</v>
      </c>
      <c r="V284" s="60" t="s">
        <v>366</v>
      </c>
      <c r="W284" s="60" t="s">
        <v>366</v>
      </c>
    </row>
    <row r="285" spans="1:23" ht="13.5" customHeight="1" x14ac:dyDescent="0.25">
      <c r="A285" s="60" t="s">
        <v>360</v>
      </c>
      <c r="B285" s="60" t="s">
        <v>360</v>
      </c>
      <c r="C285" s="61"/>
      <c r="D285" s="61"/>
      <c r="E285" s="60" t="s">
        <v>361</v>
      </c>
      <c r="F285" s="60" t="s">
        <v>61</v>
      </c>
      <c r="G285" s="61"/>
      <c r="H285" s="60" t="s">
        <v>946</v>
      </c>
      <c r="I285" s="60" t="s">
        <v>186</v>
      </c>
      <c r="J285" s="60" t="s">
        <v>98</v>
      </c>
      <c r="K285" s="60" t="s">
        <v>50</v>
      </c>
      <c r="L285" s="62">
        <v>2</v>
      </c>
      <c r="M285" s="65">
        <v>70</v>
      </c>
      <c r="N285" s="65">
        <v>140</v>
      </c>
      <c r="O285" s="60" t="s">
        <v>66</v>
      </c>
      <c r="P285" s="60" t="s">
        <v>335</v>
      </c>
      <c r="Q285" s="60" t="s">
        <v>363</v>
      </c>
      <c r="R285" s="60" t="s">
        <v>363</v>
      </c>
      <c r="S285" s="60" t="s">
        <v>188</v>
      </c>
      <c r="T285" s="61"/>
      <c r="U285" s="60" t="s">
        <v>947</v>
      </c>
      <c r="V285" s="60" t="s">
        <v>366</v>
      </c>
      <c r="W285" s="60" t="s">
        <v>366</v>
      </c>
    </row>
    <row r="286" spans="1:23" ht="13.5" customHeight="1" x14ac:dyDescent="0.25">
      <c r="A286" s="60" t="s">
        <v>360</v>
      </c>
      <c r="B286" s="60" t="s">
        <v>360</v>
      </c>
      <c r="C286" s="61"/>
      <c r="D286" s="61"/>
      <c r="E286" s="60" t="s">
        <v>361</v>
      </c>
      <c r="F286" s="60" t="s">
        <v>61</v>
      </c>
      <c r="G286" s="61"/>
      <c r="H286" s="60" t="s">
        <v>948</v>
      </c>
      <c r="I286" s="60" t="s">
        <v>186</v>
      </c>
      <c r="J286" s="60" t="s">
        <v>98</v>
      </c>
      <c r="K286" s="60" t="s">
        <v>51</v>
      </c>
      <c r="L286" s="62">
        <v>2</v>
      </c>
      <c r="M286" s="65">
        <v>70</v>
      </c>
      <c r="N286" s="65">
        <v>140</v>
      </c>
      <c r="O286" s="60" t="s">
        <v>66</v>
      </c>
      <c r="P286" s="60" t="s">
        <v>335</v>
      </c>
      <c r="Q286" s="60" t="s">
        <v>363</v>
      </c>
      <c r="R286" s="60" t="s">
        <v>363</v>
      </c>
      <c r="S286" s="60" t="s">
        <v>188</v>
      </c>
      <c r="T286" s="61"/>
      <c r="U286" s="60" t="s">
        <v>949</v>
      </c>
      <c r="V286" s="60" t="s">
        <v>366</v>
      </c>
      <c r="W286" s="60" t="s">
        <v>366</v>
      </c>
    </row>
    <row r="287" spans="1:23" ht="13.5" customHeight="1" x14ac:dyDescent="0.25">
      <c r="A287" s="60" t="s">
        <v>360</v>
      </c>
      <c r="B287" s="60" t="s">
        <v>360</v>
      </c>
      <c r="C287" s="61"/>
      <c r="D287" s="61"/>
      <c r="E287" s="60" t="s">
        <v>361</v>
      </c>
      <c r="F287" s="60" t="s">
        <v>61</v>
      </c>
      <c r="G287" s="61"/>
      <c r="H287" s="60" t="s">
        <v>950</v>
      </c>
      <c r="I287" s="60" t="s">
        <v>186</v>
      </c>
      <c r="J287" s="60" t="s">
        <v>98</v>
      </c>
      <c r="K287" s="60" t="s">
        <v>53</v>
      </c>
      <c r="L287" s="62">
        <v>1</v>
      </c>
      <c r="M287" s="65">
        <v>70</v>
      </c>
      <c r="N287" s="65">
        <v>140</v>
      </c>
      <c r="O287" s="60" t="s">
        <v>66</v>
      </c>
      <c r="P287" s="60" t="s">
        <v>335</v>
      </c>
      <c r="Q287" s="60" t="s">
        <v>363</v>
      </c>
      <c r="R287" s="60" t="s">
        <v>363</v>
      </c>
      <c r="S287" s="60" t="s">
        <v>188</v>
      </c>
      <c r="T287" s="61"/>
      <c r="U287" s="60" t="s">
        <v>951</v>
      </c>
      <c r="V287" s="60" t="s">
        <v>366</v>
      </c>
      <c r="W287" s="60" t="s">
        <v>366</v>
      </c>
    </row>
    <row r="288" spans="1:23" ht="13.5" customHeight="1" x14ac:dyDescent="0.25">
      <c r="A288" s="60" t="s">
        <v>360</v>
      </c>
      <c r="B288" s="60" t="s">
        <v>360</v>
      </c>
      <c r="C288" s="61"/>
      <c r="D288" s="61"/>
      <c r="E288" s="60" t="s">
        <v>361</v>
      </c>
      <c r="F288" s="60" t="s">
        <v>61</v>
      </c>
      <c r="G288" s="61"/>
      <c r="H288" s="60" t="s">
        <v>952</v>
      </c>
      <c r="I288" s="60" t="s">
        <v>319</v>
      </c>
      <c r="J288" s="60" t="s">
        <v>98</v>
      </c>
      <c r="K288" s="60" t="s">
        <v>6</v>
      </c>
      <c r="L288" s="62">
        <v>4</v>
      </c>
      <c r="M288" s="65">
        <v>85</v>
      </c>
      <c r="N288" s="65">
        <v>170</v>
      </c>
      <c r="O288" s="60" t="s">
        <v>197</v>
      </c>
      <c r="P288" s="60" t="s">
        <v>335</v>
      </c>
      <c r="Q288" s="60" t="s">
        <v>363</v>
      </c>
      <c r="R288" s="60" t="s">
        <v>363</v>
      </c>
      <c r="S288" s="60" t="s">
        <v>321</v>
      </c>
      <c r="T288" s="61"/>
      <c r="U288" s="60" t="s">
        <v>953</v>
      </c>
      <c r="V288" s="60" t="s">
        <v>366</v>
      </c>
      <c r="W288" s="60" t="s">
        <v>366</v>
      </c>
    </row>
    <row r="289" spans="1:23" ht="13.5" customHeight="1" x14ac:dyDescent="0.25">
      <c r="A289" s="60" t="s">
        <v>360</v>
      </c>
      <c r="B289" s="60" t="s">
        <v>360</v>
      </c>
      <c r="C289" s="61"/>
      <c r="D289" s="61"/>
      <c r="E289" s="60" t="s">
        <v>361</v>
      </c>
      <c r="F289" s="60" t="s">
        <v>61</v>
      </c>
      <c r="G289" s="61"/>
      <c r="H289" s="60" t="s">
        <v>954</v>
      </c>
      <c r="I289" s="60" t="s">
        <v>269</v>
      </c>
      <c r="J289" s="60" t="s">
        <v>98</v>
      </c>
      <c r="K289" s="60" t="s">
        <v>6</v>
      </c>
      <c r="L289" s="62">
        <v>3</v>
      </c>
      <c r="M289" s="65">
        <v>92.5</v>
      </c>
      <c r="N289" s="65">
        <v>185</v>
      </c>
      <c r="O289" s="60" t="s">
        <v>197</v>
      </c>
      <c r="P289" s="60" t="s">
        <v>335</v>
      </c>
      <c r="Q289" s="60" t="s">
        <v>363</v>
      </c>
      <c r="R289" s="60" t="s">
        <v>363</v>
      </c>
      <c r="S289" s="60" t="s">
        <v>212</v>
      </c>
      <c r="T289" s="61"/>
      <c r="U289" s="60" t="s">
        <v>955</v>
      </c>
      <c r="V289" s="60" t="s">
        <v>366</v>
      </c>
      <c r="W289" s="60" t="s">
        <v>366</v>
      </c>
    </row>
    <row r="290" spans="1:23" ht="13.5" customHeight="1" x14ac:dyDescent="0.25">
      <c r="A290" s="60" t="s">
        <v>360</v>
      </c>
      <c r="B290" s="60" t="s">
        <v>360</v>
      </c>
      <c r="C290" s="61"/>
      <c r="D290" s="61"/>
      <c r="E290" s="60" t="s">
        <v>361</v>
      </c>
      <c r="F290" s="60" t="s">
        <v>61</v>
      </c>
      <c r="G290" s="61"/>
      <c r="H290" s="60" t="s">
        <v>956</v>
      </c>
      <c r="I290" s="60" t="s">
        <v>269</v>
      </c>
      <c r="J290" s="60" t="s">
        <v>158</v>
      </c>
      <c r="K290" s="60" t="s">
        <v>6</v>
      </c>
      <c r="L290" s="62">
        <v>5</v>
      </c>
      <c r="M290" s="65">
        <v>92.5</v>
      </c>
      <c r="N290" s="65">
        <v>185</v>
      </c>
      <c r="O290" s="60" t="s">
        <v>197</v>
      </c>
      <c r="P290" s="60" t="s">
        <v>335</v>
      </c>
      <c r="Q290" s="60" t="s">
        <v>363</v>
      </c>
      <c r="R290" s="60" t="s">
        <v>363</v>
      </c>
      <c r="S290" s="60" t="s">
        <v>325</v>
      </c>
      <c r="T290" s="61"/>
      <c r="U290" s="60" t="s">
        <v>957</v>
      </c>
      <c r="V290" s="60" t="s">
        <v>366</v>
      </c>
      <c r="W290" s="60" t="s">
        <v>366</v>
      </c>
    </row>
    <row r="291" spans="1:23" ht="13.5" customHeight="1" x14ac:dyDescent="0.25">
      <c r="A291" s="60" t="s">
        <v>360</v>
      </c>
      <c r="B291" s="60" t="s">
        <v>360</v>
      </c>
      <c r="C291" s="61"/>
      <c r="D291" s="61"/>
      <c r="E291" s="60" t="s">
        <v>361</v>
      </c>
      <c r="F291" s="60" t="s">
        <v>61</v>
      </c>
      <c r="G291" s="61"/>
      <c r="H291" s="60" t="s">
        <v>958</v>
      </c>
      <c r="I291" s="60" t="s">
        <v>202</v>
      </c>
      <c r="J291" s="60" t="s">
        <v>85</v>
      </c>
      <c r="K291" s="60" t="s">
        <v>46</v>
      </c>
      <c r="L291" s="62">
        <v>5</v>
      </c>
      <c r="M291" s="65">
        <v>90</v>
      </c>
      <c r="N291" s="65">
        <v>180</v>
      </c>
      <c r="O291" s="60" t="s">
        <v>66</v>
      </c>
      <c r="P291" s="60" t="s">
        <v>335</v>
      </c>
      <c r="Q291" s="60" t="s">
        <v>363</v>
      </c>
      <c r="R291" s="60" t="s">
        <v>363</v>
      </c>
      <c r="S291" s="60" t="s">
        <v>204</v>
      </c>
      <c r="T291" s="61"/>
      <c r="U291" s="60" t="s">
        <v>959</v>
      </c>
      <c r="V291" s="60" t="s">
        <v>366</v>
      </c>
      <c r="W291" s="60" t="s">
        <v>366</v>
      </c>
    </row>
    <row r="292" spans="1:23" ht="13.5" customHeight="1" x14ac:dyDescent="0.25">
      <c r="A292" s="60" t="s">
        <v>360</v>
      </c>
      <c r="B292" s="60" t="s">
        <v>360</v>
      </c>
      <c r="C292" s="61"/>
      <c r="D292" s="61"/>
      <c r="E292" s="60" t="s">
        <v>361</v>
      </c>
      <c r="F292" s="60" t="s">
        <v>61</v>
      </c>
      <c r="G292" s="61"/>
      <c r="H292" s="60" t="s">
        <v>960</v>
      </c>
      <c r="I292" s="60" t="s">
        <v>202</v>
      </c>
      <c r="J292" s="60" t="s">
        <v>85</v>
      </c>
      <c r="K292" s="60" t="s">
        <v>47</v>
      </c>
      <c r="L292" s="62">
        <v>11</v>
      </c>
      <c r="M292" s="65">
        <v>90</v>
      </c>
      <c r="N292" s="65">
        <v>180</v>
      </c>
      <c r="O292" s="60" t="s">
        <v>66</v>
      </c>
      <c r="P292" s="60" t="s">
        <v>335</v>
      </c>
      <c r="Q292" s="60" t="s">
        <v>363</v>
      </c>
      <c r="R292" s="60" t="s">
        <v>363</v>
      </c>
      <c r="S292" s="60" t="s">
        <v>204</v>
      </c>
      <c r="T292" s="61"/>
      <c r="U292" s="60" t="s">
        <v>961</v>
      </c>
      <c r="V292" s="60" t="s">
        <v>366</v>
      </c>
      <c r="W292" s="60" t="s">
        <v>366</v>
      </c>
    </row>
    <row r="293" spans="1:23" ht="13.5" customHeight="1" x14ac:dyDescent="0.25">
      <c r="A293" s="60" t="s">
        <v>360</v>
      </c>
      <c r="B293" s="60" t="s">
        <v>360</v>
      </c>
      <c r="C293" s="61"/>
      <c r="D293" s="61"/>
      <c r="E293" s="60" t="s">
        <v>361</v>
      </c>
      <c r="F293" s="60" t="s">
        <v>61</v>
      </c>
      <c r="G293" s="61"/>
      <c r="H293" s="60" t="s">
        <v>962</v>
      </c>
      <c r="I293" s="60" t="s">
        <v>202</v>
      </c>
      <c r="J293" s="60" t="s">
        <v>85</v>
      </c>
      <c r="K293" s="60" t="s">
        <v>4</v>
      </c>
      <c r="L293" s="62">
        <v>5</v>
      </c>
      <c r="M293" s="65">
        <v>90</v>
      </c>
      <c r="N293" s="65">
        <v>180</v>
      </c>
      <c r="O293" s="60" t="s">
        <v>66</v>
      </c>
      <c r="P293" s="60" t="s">
        <v>335</v>
      </c>
      <c r="Q293" s="60" t="s">
        <v>363</v>
      </c>
      <c r="R293" s="60" t="s">
        <v>363</v>
      </c>
      <c r="S293" s="60" t="s">
        <v>204</v>
      </c>
      <c r="T293" s="61"/>
      <c r="U293" s="60" t="s">
        <v>963</v>
      </c>
      <c r="V293" s="60" t="s">
        <v>366</v>
      </c>
      <c r="W293" s="60" t="s">
        <v>366</v>
      </c>
    </row>
    <row r="294" spans="1:23" ht="13.5" customHeight="1" x14ac:dyDescent="0.25">
      <c r="A294" s="60" t="s">
        <v>360</v>
      </c>
      <c r="B294" s="60" t="s">
        <v>360</v>
      </c>
      <c r="C294" s="61"/>
      <c r="D294" s="61"/>
      <c r="E294" s="60" t="s">
        <v>361</v>
      </c>
      <c r="F294" s="60" t="s">
        <v>61</v>
      </c>
      <c r="G294" s="61"/>
      <c r="H294" s="60" t="s">
        <v>964</v>
      </c>
      <c r="I294" s="60" t="s">
        <v>202</v>
      </c>
      <c r="J294" s="60" t="s">
        <v>85</v>
      </c>
      <c r="K294" s="60" t="s">
        <v>48</v>
      </c>
      <c r="L294" s="62">
        <v>10</v>
      </c>
      <c r="M294" s="65">
        <v>90</v>
      </c>
      <c r="N294" s="65">
        <v>180</v>
      </c>
      <c r="O294" s="60" t="s">
        <v>66</v>
      </c>
      <c r="P294" s="60" t="s">
        <v>335</v>
      </c>
      <c r="Q294" s="60" t="s">
        <v>363</v>
      </c>
      <c r="R294" s="60" t="s">
        <v>363</v>
      </c>
      <c r="S294" s="60" t="s">
        <v>204</v>
      </c>
      <c r="T294" s="61"/>
      <c r="U294" s="60" t="s">
        <v>965</v>
      </c>
      <c r="V294" s="60" t="s">
        <v>366</v>
      </c>
      <c r="W294" s="60" t="s">
        <v>366</v>
      </c>
    </row>
    <row r="295" spans="1:23" ht="13.5" customHeight="1" x14ac:dyDescent="0.25">
      <c r="A295" s="60" t="s">
        <v>360</v>
      </c>
      <c r="B295" s="60" t="s">
        <v>360</v>
      </c>
      <c r="C295" s="61"/>
      <c r="D295" s="61"/>
      <c r="E295" s="60" t="s">
        <v>361</v>
      </c>
      <c r="F295" s="60" t="s">
        <v>61</v>
      </c>
      <c r="G295" s="61"/>
      <c r="H295" s="60" t="s">
        <v>966</v>
      </c>
      <c r="I295" s="60" t="s">
        <v>202</v>
      </c>
      <c r="J295" s="60" t="s">
        <v>85</v>
      </c>
      <c r="K295" s="60" t="s">
        <v>49</v>
      </c>
      <c r="L295" s="62">
        <v>10</v>
      </c>
      <c r="M295" s="65">
        <v>90</v>
      </c>
      <c r="N295" s="65">
        <v>180</v>
      </c>
      <c r="O295" s="60" t="s">
        <v>66</v>
      </c>
      <c r="P295" s="60" t="s">
        <v>335</v>
      </c>
      <c r="Q295" s="60" t="s">
        <v>363</v>
      </c>
      <c r="R295" s="60" t="s">
        <v>363</v>
      </c>
      <c r="S295" s="60" t="s">
        <v>204</v>
      </c>
      <c r="T295" s="61"/>
      <c r="U295" s="60" t="s">
        <v>967</v>
      </c>
      <c r="V295" s="60" t="s">
        <v>366</v>
      </c>
      <c r="W295" s="60" t="s">
        <v>366</v>
      </c>
    </row>
    <row r="296" spans="1:23" ht="13.5" customHeight="1" x14ac:dyDescent="0.25">
      <c r="A296" s="60" t="s">
        <v>360</v>
      </c>
      <c r="B296" s="60" t="s">
        <v>360</v>
      </c>
      <c r="C296" s="61"/>
      <c r="D296" s="61"/>
      <c r="E296" s="60" t="s">
        <v>361</v>
      </c>
      <c r="F296" s="60" t="s">
        <v>61</v>
      </c>
      <c r="G296" s="61"/>
      <c r="H296" s="60" t="s">
        <v>968</v>
      </c>
      <c r="I296" s="60" t="s">
        <v>202</v>
      </c>
      <c r="J296" s="60" t="s">
        <v>85</v>
      </c>
      <c r="K296" s="60" t="s">
        <v>5</v>
      </c>
      <c r="L296" s="62">
        <v>12</v>
      </c>
      <c r="M296" s="65">
        <v>90</v>
      </c>
      <c r="N296" s="65">
        <v>180</v>
      </c>
      <c r="O296" s="60" t="s">
        <v>66</v>
      </c>
      <c r="P296" s="60" t="s">
        <v>335</v>
      </c>
      <c r="Q296" s="60" t="s">
        <v>363</v>
      </c>
      <c r="R296" s="60" t="s">
        <v>363</v>
      </c>
      <c r="S296" s="60" t="s">
        <v>204</v>
      </c>
      <c r="T296" s="61"/>
      <c r="U296" s="60" t="s">
        <v>969</v>
      </c>
      <c r="V296" s="60" t="s">
        <v>366</v>
      </c>
      <c r="W296" s="60" t="s">
        <v>366</v>
      </c>
    </row>
    <row r="297" spans="1:23" ht="13.5" customHeight="1" x14ac:dyDescent="0.25">
      <c r="A297" s="60" t="s">
        <v>360</v>
      </c>
      <c r="B297" s="60" t="s">
        <v>360</v>
      </c>
      <c r="C297" s="61"/>
      <c r="D297" s="61"/>
      <c r="E297" s="60" t="s">
        <v>361</v>
      </c>
      <c r="F297" s="60" t="s">
        <v>61</v>
      </c>
      <c r="G297" s="61"/>
      <c r="H297" s="60" t="s">
        <v>970</v>
      </c>
      <c r="I297" s="60" t="s">
        <v>202</v>
      </c>
      <c r="J297" s="60" t="s">
        <v>85</v>
      </c>
      <c r="K297" s="60" t="s">
        <v>50</v>
      </c>
      <c r="L297" s="62">
        <v>11</v>
      </c>
      <c r="M297" s="65">
        <v>90</v>
      </c>
      <c r="N297" s="65">
        <v>180</v>
      </c>
      <c r="O297" s="60" t="s">
        <v>66</v>
      </c>
      <c r="P297" s="60" t="s">
        <v>335</v>
      </c>
      <c r="Q297" s="60" t="s">
        <v>363</v>
      </c>
      <c r="R297" s="60" t="s">
        <v>363</v>
      </c>
      <c r="S297" s="60" t="s">
        <v>204</v>
      </c>
      <c r="T297" s="61"/>
      <c r="U297" s="60" t="s">
        <v>971</v>
      </c>
      <c r="V297" s="60" t="s">
        <v>366</v>
      </c>
      <c r="W297" s="60" t="s">
        <v>366</v>
      </c>
    </row>
    <row r="298" spans="1:23" ht="13.5" customHeight="1" x14ac:dyDescent="0.25">
      <c r="A298" s="60" t="s">
        <v>360</v>
      </c>
      <c r="B298" s="60" t="s">
        <v>360</v>
      </c>
      <c r="C298" s="61"/>
      <c r="D298" s="61"/>
      <c r="E298" s="60" t="s">
        <v>361</v>
      </c>
      <c r="F298" s="60" t="s">
        <v>61</v>
      </c>
      <c r="G298" s="61"/>
      <c r="H298" s="60" t="s">
        <v>972</v>
      </c>
      <c r="I298" s="60" t="s">
        <v>202</v>
      </c>
      <c r="J298" s="60" t="s">
        <v>85</v>
      </c>
      <c r="K298" s="60" t="s">
        <v>51</v>
      </c>
      <c r="L298" s="62">
        <v>5</v>
      </c>
      <c r="M298" s="65">
        <v>90</v>
      </c>
      <c r="N298" s="65">
        <v>180</v>
      </c>
      <c r="O298" s="60" t="s">
        <v>66</v>
      </c>
      <c r="P298" s="60" t="s">
        <v>335</v>
      </c>
      <c r="Q298" s="60" t="s">
        <v>363</v>
      </c>
      <c r="R298" s="60" t="s">
        <v>363</v>
      </c>
      <c r="S298" s="60" t="s">
        <v>204</v>
      </c>
      <c r="T298" s="61"/>
      <c r="U298" s="60" t="s">
        <v>973</v>
      </c>
      <c r="V298" s="60" t="s">
        <v>366</v>
      </c>
      <c r="W298" s="60" t="s">
        <v>366</v>
      </c>
    </row>
    <row r="299" spans="1:23" ht="13.5" customHeight="1" x14ac:dyDescent="0.25">
      <c r="A299" s="60" t="s">
        <v>360</v>
      </c>
      <c r="B299" s="60" t="s">
        <v>360</v>
      </c>
      <c r="C299" s="61"/>
      <c r="D299" s="61"/>
      <c r="E299" s="60" t="s">
        <v>361</v>
      </c>
      <c r="F299" s="60" t="s">
        <v>61</v>
      </c>
      <c r="G299" s="61"/>
      <c r="H299" s="60" t="s">
        <v>974</v>
      </c>
      <c r="I299" s="60" t="s">
        <v>202</v>
      </c>
      <c r="J299" s="60" t="s">
        <v>85</v>
      </c>
      <c r="K299" s="60" t="s">
        <v>6</v>
      </c>
      <c r="L299" s="62">
        <v>6</v>
      </c>
      <c r="M299" s="65">
        <v>90</v>
      </c>
      <c r="N299" s="65">
        <v>180</v>
      </c>
      <c r="O299" s="60" t="s">
        <v>66</v>
      </c>
      <c r="P299" s="60" t="s">
        <v>335</v>
      </c>
      <c r="Q299" s="60" t="s">
        <v>363</v>
      </c>
      <c r="R299" s="60" t="s">
        <v>363</v>
      </c>
      <c r="S299" s="60" t="s">
        <v>204</v>
      </c>
      <c r="T299" s="61"/>
      <c r="U299" s="60" t="s">
        <v>975</v>
      </c>
      <c r="V299" s="60" t="s">
        <v>366</v>
      </c>
      <c r="W299" s="60" t="s">
        <v>366</v>
      </c>
    </row>
    <row r="300" spans="1:23" ht="13.5" customHeight="1" x14ac:dyDescent="0.25">
      <c r="A300" s="60" t="s">
        <v>360</v>
      </c>
      <c r="B300" s="60" t="s">
        <v>360</v>
      </c>
      <c r="C300" s="61"/>
      <c r="D300" s="61"/>
      <c r="E300" s="60" t="s">
        <v>361</v>
      </c>
      <c r="F300" s="60" t="s">
        <v>61</v>
      </c>
      <c r="G300" s="61"/>
      <c r="H300" s="60" t="s">
        <v>976</v>
      </c>
      <c r="I300" s="60" t="s">
        <v>202</v>
      </c>
      <c r="J300" s="60" t="s">
        <v>158</v>
      </c>
      <c r="K300" s="60" t="s">
        <v>6</v>
      </c>
      <c r="L300" s="62">
        <v>3</v>
      </c>
      <c r="M300" s="65">
        <v>90</v>
      </c>
      <c r="N300" s="65">
        <v>180</v>
      </c>
      <c r="O300" s="60" t="s">
        <v>66</v>
      </c>
      <c r="P300" s="60" t="s">
        <v>335</v>
      </c>
      <c r="Q300" s="60" t="s">
        <v>363</v>
      </c>
      <c r="R300" s="60" t="s">
        <v>363</v>
      </c>
      <c r="S300" s="60" t="s">
        <v>327</v>
      </c>
      <c r="T300" s="61"/>
      <c r="U300" s="60" t="s">
        <v>977</v>
      </c>
      <c r="V300" s="60" t="s">
        <v>366</v>
      </c>
      <c r="W300" s="60" t="s">
        <v>366</v>
      </c>
    </row>
    <row r="301" spans="1:23" ht="13.5" customHeight="1" x14ac:dyDescent="0.25">
      <c r="A301" s="60" t="s">
        <v>360</v>
      </c>
      <c r="B301" s="60" t="s">
        <v>360</v>
      </c>
      <c r="C301" s="61"/>
      <c r="D301" s="61"/>
      <c r="E301" s="60" t="s">
        <v>361</v>
      </c>
      <c r="F301" s="60" t="s">
        <v>61</v>
      </c>
      <c r="G301" s="61"/>
      <c r="H301" s="60" t="s">
        <v>978</v>
      </c>
      <c r="I301" s="60" t="s">
        <v>206</v>
      </c>
      <c r="J301" s="60" t="s">
        <v>85</v>
      </c>
      <c r="K301" s="60" t="s">
        <v>6</v>
      </c>
      <c r="L301" s="62">
        <v>5</v>
      </c>
      <c r="M301" s="65">
        <v>70</v>
      </c>
      <c r="N301" s="65">
        <v>140</v>
      </c>
      <c r="O301" s="60" t="s">
        <v>66</v>
      </c>
      <c r="P301" s="60" t="s">
        <v>335</v>
      </c>
      <c r="Q301" s="60" t="s">
        <v>363</v>
      </c>
      <c r="R301" s="60" t="s">
        <v>363</v>
      </c>
      <c r="S301" s="60" t="s">
        <v>159</v>
      </c>
      <c r="T301" s="60" t="s">
        <v>510</v>
      </c>
      <c r="U301" s="60" t="s">
        <v>979</v>
      </c>
      <c r="V301" s="60" t="s">
        <v>366</v>
      </c>
      <c r="W301" s="60" t="s">
        <v>366</v>
      </c>
    </row>
    <row r="302" spans="1:23" ht="13.5" customHeight="1" x14ac:dyDescent="0.25">
      <c r="A302" s="60" t="s">
        <v>360</v>
      </c>
      <c r="B302" s="60" t="s">
        <v>360</v>
      </c>
      <c r="C302" s="61"/>
      <c r="D302" s="61"/>
      <c r="E302" s="60" t="s">
        <v>361</v>
      </c>
      <c r="F302" s="60" t="s">
        <v>61</v>
      </c>
      <c r="G302" s="61"/>
      <c r="H302" s="60" t="s">
        <v>980</v>
      </c>
      <c r="I302" s="60" t="s">
        <v>206</v>
      </c>
      <c r="J302" s="60" t="s">
        <v>158</v>
      </c>
      <c r="K302" s="60" t="s">
        <v>45</v>
      </c>
      <c r="L302" s="62">
        <v>5</v>
      </c>
      <c r="M302" s="65">
        <v>70</v>
      </c>
      <c r="N302" s="65">
        <v>140</v>
      </c>
      <c r="O302" s="60" t="s">
        <v>66</v>
      </c>
      <c r="P302" s="60" t="s">
        <v>335</v>
      </c>
      <c r="Q302" s="60" t="s">
        <v>363</v>
      </c>
      <c r="R302" s="60" t="s">
        <v>363</v>
      </c>
      <c r="S302" s="60" t="s">
        <v>208</v>
      </c>
      <c r="T302" s="61"/>
      <c r="U302" s="60" t="s">
        <v>981</v>
      </c>
      <c r="V302" s="60" t="s">
        <v>366</v>
      </c>
      <c r="W302" s="60" t="s">
        <v>366</v>
      </c>
    </row>
    <row r="303" spans="1:23" ht="13.5" customHeight="1" x14ac:dyDescent="0.25">
      <c r="A303" s="60" t="s">
        <v>360</v>
      </c>
      <c r="B303" s="60" t="s">
        <v>360</v>
      </c>
      <c r="C303" s="61"/>
      <c r="D303" s="61"/>
      <c r="E303" s="60" t="s">
        <v>361</v>
      </c>
      <c r="F303" s="60" t="s">
        <v>61</v>
      </c>
      <c r="G303" s="61"/>
      <c r="H303" s="60" t="s">
        <v>982</v>
      </c>
      <c r="I303" s="60" t="s">
        <v>206</v>
      </c>
      <c r="J303" s="60" t="s">
        <v>158</v>
      </c>
      <c r="K303" s="60" t="s">
        <v>46</v>
      </c>
      <c r="L303" s="62">
        <v>1</v>
      </c>
      <c r="M303" s="65">
        <v>70</v>
      </c>
      <c r="N303" s="65">
        <v>140</v>
      </c>
      <c r="O303" s="60" t="s">
        <v>66</v>
      </c>
      <c r="P303" s="60" t="s">
        <v>335</v>
      </c>
      <c r="Q303" s="60" t="s">
        <v>363</v>
      </c>
      <c r="R303" s="60" t="s">
        <v>363</v>
      </c>
      <c r="S303" s="60" t="s">
        <v>208</v>
      </c>
      <c r="T303" s="60" t="s">
        <v>510</v>
      </c>
      <c r="U303" s="60" t="s">
        <v>983</v>
      </c>
      <c r="V303" s="60" t="s">
        <v>366</v>
      </c>
      <c r="W303" s="60" t="s">
        <v>366</v>
      </c>
    </row>
    <row r="304" spans="1:23" ht="13.5" customHeight="1" x14ac:dyDescent="0.25">
      <c r="A304" s="60" t="s">
        <v>360</v>
      </c>
      <c r="B304" s="60" t="s">
        <v>360</v>
      </c>
      <c r="C304" s="61"/>
      <c r="D304" s="61"/>
      <c r="E304" s="60" t="s">
        <v>361</v>
      </c>
      <c r="F304" s="60" t="s">
        <v>61</v>
      </c>
      <c r="G304" s="61"/>
      <c r="H304" s="60" t="s">
        <v>984</v>
      </c>
      <c r="I304" s="60" t="s">
        <v>206</v>
      </c>
      <c r="J304" s="60" t="s">
        <v>158</v>
      </c>
      <c r="K304" s="60" t="s">
        <v>5</v>
      </c>
      <c r="L304" s="62">
        <v>4</v>
      </c>
      <c r="M304" s="65">
        <v>70</v>
      </c>
      <c r="N304" s="65">
        <v>140</v>
      </c>
      <c r="O304" s="60" t="s">
        <v>66</v>
      </c>
      <c r="P304" s="60" t="s">
        <v>335</v>
      </c>
      <c r="Q304" s="60" t="s">
        <v>363</v>
      </c>
      <c r="R304" s="60" t="s">
        <v>363</v>
      </c>
      <c r="S304" s="60" t="s">
        <v>208</v>
      </c>
      <c r="T304" s="60" t="s">
        <v>510</v>
      </c>
      <c r="U304" s="60" t="s">
        <v>985</v>
      </c>
      <c r="V304" s="60" t="s">
        <v>366</v>
      </c>
      <c r="W304" s="60" t="s">
        <v>366</v>
      </c>
    </row>
    <row r="305" spans="1:23" ht="13.5" customHeight="1" x14ac:dyDescent="0.25">
      <c r="A305" s="60" t="s">
        <v>360</v>
      </c>
      <c r="B305" s="60" t="s">
        <v>360</v>
      </c>
      <c r="C305" s="61"/>
      <c r="D305" s="61"/>
      <c r="E305" s="60" t="s">
        <v>361</v>
      </c>
      <c r="F305" s="60" t="s">
        <v>61</v>
      </c>
      <c r="G305" s="61"/>
      <c r="H305" s="60" t="s">
        <v>986</v>
      </c>
      <c r="I305" s="60" t="s">
        <v>206</v>
      </c>
      <c r="J305" s="60" t="s">
        <v>158</v>
      </c>
      <c r="K305" s="60" t="s">
        <v>51</v>
      </c>
      <c r="L305" s="62">
        <v>3</v>
      </c>
      <c r="M305" s="65">
        <v>70</v>
      </c>
      <c r="N305" s="65">
        <v>140</v>
      </c>
      <c r="O305" s="60" t="s">
        <v>66</v>
      </c>
      <c r="P305" s="60" t="s">
        <v>335</v>
      </c>
      <c r="Q305" s="60" t="s">
        <v>363</v>
      </c>
      <c r="R305" s="60" t="s">
        <v>363</v>
      </c>
      <c r="S305" s="60" t="s">
        <v>208</v>
      </c>
      <c r="T305" s="60" t="s">
        <v>510</v>
      </c>
      <c r="U305" s="60" t="s">
        <v>987</v>
      </c>
      <c r="V305" s="60" t="s">
        <v>366</v>
      </c>
      <c r="W305" s="60" t="s">
        <v>366</v>
      </c>
    </row>
    <row r="306" spans="1:23" ht="13.5" customHeight="1" x14ac:dyDescent="0.25">
      <c r="A306" s="60" t="s">
        <v>360</v>
      </c>
      <c r="B306" s="60" t="s">
        <v>360</v>
      </c>
      <c r="C306" s="61"/>
      <c r="D306" s="61"/>
      <c r="E306" s="60" t="s">
        <v>361</v>
      </c>
      <c r="F306" s="60" t="s">
        <v>61</v>
      </c>
      <c r="G306" s="61"/>
      <c r="H306" s="60" t="s">
        <v>988</v>
      </c>
      <c r="I306" s="60" t="s">
        <v>275</v>
      </c>
      <c r="J306" s="60" t="s">
        <v>85</v>
      </c>
      <c r="K306" s="60" t="s">
        <v>3</v>
      </c>
      <c r="L306" s="62">
        <v>1</v>
      </c>
      <c r="M306" s="65">
        <v>70</v>
      </c>
      <c r="N306" s="65">
        <v>140</v>
      </c>
      <c r="O306" s="60" t="s">
        <v>66</v>
      </c>
      <c r="P306" s="60" t="s">
        <v>335</v>
      </c>
      <c r="Q306" s="60" t="s">
        <v>363</v>
      </c>
      <c r="R306" s="60" t="s">
        <v>363</v>
      </c>
      <c r="S306" s="60" t="s">
        <v>277</v>
      </c>
      <c r="T306" s="61"/>
      <c r="U306" s="60" t="s">
        <v>989</v>
      </c>
      <c r="V306" s="60" t="s">
        <v>366</v>
      </c>
      <c r="W306" s="60" t="s">
        <v>366</v>
      </c>
    </row>
    <row r="307" spans="1:23" ht="13.5" customHeight="1" x14ac:dyDescent="0.25">
      <c r="A307" s="60" t="s">
        <v>360</v>
      </c>
      <c r="B307" s="60" t="s">
        <v>360</v>
      </c>
      <c r="C307" s="61"/>
      <c r="D307" s="61"/>
      <c r="E307" s="60" t="s">
        <v>361</v>
      </c>
      <c r="F307" s="60" t="s">
        <v>61</v>
      </c>
      <c r="G307" s="61"/>
      <c r="H307" s="60" t="s">
        <v>990</v>
      </c>
      <c r="I307" s="60" t="s">
        <v>275</v>
      </c>
      <c r="J307" s="60" t="s">
        <v>85</v>
      </c>
      <c r="K307" s="60" t="s">
        <v>5</v>
      </c>
      <c r="L307" s="62">
        <v>2</v>
      </c>
      <c r="M307" s="65">
        <v>70</v>
      </c>
      <c r="N307" s="65">
        <v>140</v>
      </c>
      <c r="O307" s="60" t="s">
        <v>66</v>
      </c>
      <c r="P307" s="60" t="s">
        <v>335</v>
      </c>
      <c r="Q307" s="60" t="s">
        <v>363</v>
      </c>
      <c r="R307" s="60" t="s">
        <v>363</v>
      </c>
      <c r="S307" s="60" t="s">
        <v>277</v>
      </c>
      <c r="T307" s="61"/>
      <c r="U307" s="60" t="s">
        <v>991</v>
      </c>
      <c r="V307" s="60" t="s">
        <v>366</v>
      </c>
      <c r="W307" s="60" t="s">
        <v>366</v>
      </c>
    </row>
    <row r="308" spans="1:23" ht="13.5" customHeight="1" x14ac:dyDescent="0.25">
      <c r="A308" s="60" t="s">
        <v>360</v>
      </c>
      <c r="B308" s="60" t="s">
        <v>360</v>
      </c>
      <c r="C308" s="61"/>
      <c r="D308" s="61"/>
      <c r="E308" s="60" t="s">
        <v>361</v>
      </c>
      <c r="F308" s="60" t="s">
        <v>61</v>
      </c>
      <c r="G308" s="61"/>
      <c r="H308" s="60" t="s">
        <v>992</v>
      </c>
      <c r="I308" s="60" t="s">
        <v>275</v>
      </c>
      <c r="J308" s="60" t="s">
        <v>85</v>
      </c>
      <c r="K308" s="60" t="s">
        <v>50</v>
      </c>
      <c r="L308" s="62">
        <v>2</v>
      </c>
      <c r="M308" s="65">
        <v>70</v>
      </c>
      <c r="N308" s="65">
        <v>140</v>
      </c>
      <c r="O308" s="60" t="s">
        <v>66</v>
      </c>
      <c r="P308" s="60" t="s">
        <v>335</v>
      </c>
      <c r="Q308" s="60" t="s">
        <v>363</v>
      </c>
      <c r="R308" s="60" t="s">
        <v>363</v>
      </c>
      <c r="S308" s="60" t="s">
        <v>277</v>
      </c>
      <c r="T308" s="61"/>
      <c r="U308" s="60" t="s">
        <v>993</v>
      </c>
      <c r="V308" s="60" t="s">
        <v>366</v>
      </c>
      <c r="W308" s="60" t="s">
        <v>366</v>
      </c>
    </row>
    <row r="309" spans="1:23" ht="13.5" customHeight="1" x14ac:dyDescent="0.25">
      <c r="A309" s="60" t="s">
        <v>360</v>
      </c>
      <c r="B309" s="60" t="s">
        <v>360</v>
      </c>
      <c r="C309" s="61"/>
      <c r="D309" s="61"/>
      <c r="E309" s="60" t="s">
        <v>361</v>
      </c>
      <c r="F309" s="60" t="s">
        <v>61</v>
      </c>
      <c r="G309" s="61"/>
      <c r="H309" s="60" t="s">
        <v>994</v>
      </c>
      <c r="I309" s="60" t="s">
        <v>275</v>
      </c>
      <c r="J309" s="60" t="s">
        <v>85</v>
      </c>
      <c r="K309" s="60" t="s">
        <v>51</v>
      </c>
      <c r="L309" s="62">
        <v>4</v>
      </c>
      <c r="M309" s="65">
        <v>61</v>
      </c>
      <c r="N309" s="65">
        <v>140</v>
      </c>
      <c r="O309" s="60" t="s">
        <v>66</v>
      </c>
      <c r="P309" s="60" t="s">
        <v>335</v>
      </c>
      <c r="Q309" s="60" t="s">
        <v>363</v>
      </c>
      <c r="R309" s="60" t="s">
        <v>363</v>
      </c>
      <c r="S309" s="60" t="s">
        <v>277</v>
      </c>
      <c r="T309" s="61"/>
      <c r="U309" s="60" t="s">
        <v>995</v>
      </c>
      <c r="V309" s="60" t="s">
        <v>366</v>
      </c>
      <c r="W309" s="60" t="s">
        <v>366</v>
      </c>
    </row>
    <row r="310" spans="1:23" ht="13.5" customHeight="1" x14ac:dyDescent="0.25">
      <c r="A310" s="60" t="s">
        <v>360</v>
      </c>
      <c r="B310" s="60" t="s">
        <v>360</v>
      </c>
      <c r="C310" s="61"/>
      <c r="D310" s="61"/>
      <c r="E310" s="60" t="s">
        <v>361</v>
      </c>
      <c r="F310" s="60" t="s">
        <v>61</v>
      </c>
      <c r="G310" s="61"/>
      <c r="H310" s="60" t="s">
        <v>996</v>
      </c>
      <c r="I310" s="60" t="s">
        <v>275</v>
      </c>
      <c r="J310" s="60" t="s">
        <v>85</v>
      </c>
      <c r="K310" s="60" t="s">
        <v>6</v>
      </c>
      <c r="L310" s="62">
        <v>5</v>
      </c>
      <c r="M310" s="65">
        <v>70</v>
      </c>
      <c r="N310" s="65">
        <v>140</v>
      </c>
      <c r="O310" s="60" t="s">
        <v>66</v>
      </c>
      <c r="P310" s="60" t="s">
        <v>335</v>
      </c>
      <c r="Q310" s="60" t="s">
        <v>363</v>
      </c>
      <c r="R310" s="60" t="s">
        <v>363</v>
      </c>
      <c r="S310" s="60" t="s">
        <v>277</v>
      </c>
      <c r="T310" s="61"/>
      <c r="U310" s="60" t="s">
        <v>997</v>
      </c>
      <c r="V310" s="60" t="s">
        <v>366</v>
      </c>
      <c r="W310" s="60" t="s">
        <v>366</v>
      </c>
    </row>
    <row r="311" spans="1:23" ht="13.5" customHeight="1" x14ac:dyDescent="0.25">
      <c r="A311" s="60" t="s">
        <v>360</v>
      </c>
      <c r="B311" s="60" t="s">
        <v>360</v>
      </c>
      <c r="C311" s="61"/>
      <c r="D311" s="61"/>
      <c r="E311" s="60" t="s">
        <v>361</v>
      </c>
      <c r="F311" s="60" t="s">
        <v>61</v>
      </c>
      <c r="G311" s="61"/>
      <c r="H311" s="60" t="s">
        <v>998</v>
      </c>
      <c r="I311" s="60" t="s">
        <v>210</v>
      </c>
      <c r="J311" s="60" t="s">
        <v>85</v>
      </c>
      <c r="K311" s="60" t="s">
        <v>46</v>
      </c>
      <c r="L311" s="62">
        <v>2</v>
      </c>
      <c r="M311" s="65">
        <v>72.5</v>
      </c>
      <c r="N311" s="65">
        <v>145</v>
      </c>
      <c r="O311" s="60" t="s">
        <v>197</v>
      </c>
      <c r="P311" s="60" t="s">
        <v>335</v>
      </c>
      <c r="Q311" s="60" t="s">
        <v>363</v>
      </c>
      <c r="R311" s="60" t="s">
        <v>363</v>
      </c>
      <c r="S311" s="60" t="s">
        <v>212</v>
      </c>
      <c r="T311" s="61"/>
      <c r="U311" s="60" t="s">
        <v>999</v>
      </c>
      <c r="V311" s="60" t="s">
        <v>366</v>
      </c>
      <c r="W311" s="60" t="s">
        <v>366</v>
      </c>
    </row>
    <row r="312" spans="1:23" ht="13.5" customHeight="1" x14ac:dyDescent="0.25">
      <c r="A312" s="60" t="s">
        <v>360</v>
      </c>
      <c r="B312" s="60" t="s">
        <v>360</v>
      </c>
      <c r="C312" s="61"/>
      <c r="D312" s="61"/>
      <c r="E312" s="60" t="s">
        <v>361</v>
      </c>
      <c r="F312" s="60" t="s">
        <v>61</v>
      </c>
      <c r="G312" s="61"/>
      <c r="H312" s="60" t="s">
        <v>1000</v>
      </c>
      <c r="I312" s="60" t="s">
        <v>210</v>
      </c>
      <c r="J312" s="60" t="s">
        <v>85</v>
      </c>
      <c r="K312" s="60" t="s">
        <v>47</v>
      </c>
      <c r="L312" s="62">
        <v>7</v>
      </c>
      <c r="M312" s="65">
        <v>72.5</v>
      </c>
      <c r="N312" s="65">
        <v>145</v>
      </c>
      <c r="O312" s="60" t="s">
        <v>197</v>
      </c>
      <c r="P312" s="60" t="s">
        <v>335</v>
      </c>
      <c r="Q312" s="60" t="s">
        <v>363</v>
      </c>
      <c r="R312" s="60" t="s">
        <v>363</v>
      </c>
      <c r="S312" s="60" t="s">
        <v>212</v>
      </c>
      <c r="T312" s="61"/>
      <c r="U312" s="60" t="s">
        <v>1001</v>
      </c>
      <c r="V312" s="60" t="s">
        <v>366</v>
      </c>
      <c r="W312" s="60" t="s">
        <v>366</v>
      </c>
    </row>
    <row r="313" spans="1:23" ht="13.5" customHeight="1" x14ac:dyDescent="0.25">
      <c r="A313" s="60" t="s">
        <v>360</v>
      </c>
      <c r="B313" s="60" t="s">
        <v>360</v>
      </c>
      <c r="C313" s="61"/>
      <c r="D313" s="61"/>
      <c r="E313" s="60" t="s">
        <v>361</v>
      </c>
      <c r="F313" s="60" t="s">
        <v>61</v>
      </c>
      <c r="G313" s="61"/>
      <c r="H313" s="60" t="s">
        <v>1002</v>
      </c>
      <c r="I313" s="60" t="s">
        <v>210</v>
      </c>
      <c r="J313" s="60" t="s">
        <v>85</v>
      </c>
      <c r="K313" s="60" t="s">
        <v>4</v>
      </c>
      <c r="L313" s="62">
        <v>4</v>
      </c>
      <c r="M313" s="65">
        <v>72.5</v>
      </c>
      <c r="N313" s="65">
        <v>145</v>
      </c>
      <c r="O313" s="60" t="s">
        <v>197</v>
      </c>
      <c r="P313" s="60" t="s">
        <v>335</v>
      </c>
      <c r="Q313" s="60" t="s">
        <v>363</v>
      </c>
      <c r="R313" s="60" t="s">
        <v>363</v>
      </c>
      <c r="S313" s="60" t="s">
        <v>212</v>
      </c>
      <c r="T313" s="61"/>
      <c r="U313" s="60" t="s">
        <v>1003</v>
      </c>
      <c r="V313" s="60" t="s">
        <v>366</v>
      </c>
      <c r="W313" s="60" t="s">
        <v>366</v>
      </c>
    </row>
    <row r="314" spans="1:23" ht="13.5" customHeight="1" x14ac:dyDescent="0.25">
      <c r="A314" s="60" t="s">
        <v>360</v>
      </c>
      <c r="B314" s="60" t="s">
        <v>360</v>
      </c>
      <c r="C314" s="61"/>
      <c r="D314" s="61"/>
      <c r="E314" s="60" t="s">
        <v>361</v>
      </c>
      <c r="F314" s="60" t="s">
        <v>61</v>
      </c>
      <c r="G314" s="61"/>
      <c r="H314" s="60" t="s">
        <v>1004</v>
      </c>
      <c r="I314" s="60" t="s">
        <v>210</v>
      </c>
      <c r="J314" s="60" t="s">
        <v>85</v>
      </c>
      <c r="K314" s="60" t="s">
        <v>48</v>
      </c>
      <c r="L314" s="62">
        <v>11</v>
      </c>
      <c r="M314" s="65">
        <v>72.5</v>
      </c>
      <c r="N314" s="65">
        <v>145</v>
      </c>
      <c r="O314" s="60" t="s">
        <v>197</v>
      </c>
      <c r="P314" s="60" t="s">
        <v>335</v>
      </c>
      <c r="Q314" s="60" t="s">
        <v>363</v>
      </c>
      <c r="R314" s="60" t="s">
        <v>363</v>
      </c>
      <c r="S314" s="60" t="s">
        <v>212</v>
      </c>
      <c r="T314" s="61"/>
      <c r="U314" s="60" t="s">
        <v>1005</v>
      </c>
      <c r="V314" s="60" t="s">
        <v>366</v>
      </c>
      <c r="W314" s="60" t="s">
        <v>366</v>
      </c>
    </row>
    <row r="315" spans="1:23" ht="13.5" customHeight="1" x14ac:dyDescent="0.25">
      <c r="A315" s="60" t="s">
        <v>360</v>
      </c>
      <c r="B315" s="60" t="s">
        <v>360</v>
      </c>
      <c r="C315" s="61"/>
      <c r="D315" s="61"/>
      <c r="E315" s="60" t="s">
        <v>361</v>
      </c>
      <c r="F315" s="60" t="s">
        <v>61</v>
      </c>
      <c r="G315" s="61"/>
      <c r="H315" s="60" t="s">
        <v>1006</v>
      </c>
      <c r="I315" s="60" t="s">
        <v>210</v>
      </c>
      <c r="J315" s="60" t="s">
        <v>85</v>
      </c>
      <c r="K315" s="60" t="s">
        <v>49</v>
      </c>
      <c r="L315" s="62">
        <v>7</v>
      </c>
      <c r="M315" s="65">
        <v>72.5</v>
      </c>
      <c r="N315" s="65">
        <v>145</v>
      </c>
      <c r="O315" s="60" t="s">
        <v>197</v>
      </c>
      <c r="P315" s="60" t="s">
        <v>335</v>
      </c>
      <c r="Q315" s="60" t="s">
        <v>363</v>
      </c>
      <c r="R315" s="60" t="s">
        <v>363</v>
      </c>
      <c r="S315" s="60" t="s">
        <v>212</v>
      </c>
      <c r="T315" s="61"/>
      <c r="U315" s="60" t="s">
        <v>1007</v>
      </c>
      <c r="V315" s="60" t="s">
        <v>366</v>
      </c>
      <c r="W315" s="60" t="s">
        <v>366</v>
      </c>
    </row>
    <row r="316" spans="1:23" ht="13.5" customHeight="1" x14ac:dyDescent="0.25">
      <c r="A316" s="60" t="s">
        <v>360</v>
      </c>
      <c r="B316" s="60" t="s">
        <v>360</v>
      </c>
      <c r="C316" s="61"/>
      <c r="D316" s="61"/>
      <c r="E316" s="60" t="s">
        <v>361</v>
      </c>
      <c r="F316" s="60" t="s">
        <v>61</v>
      </c>
      <c r="G316" s="61"/>
      <c r="H316" s="60" t="s">
        <v>1008</v>
      </c>
      <c r="I316" s="60" t="s">
        <v>210</v>
      </c>
      <c r="J316" s="60" t="s">
        <v>85</v>
      </c>
      <c r="K316" s="60" t="s">
        <v>5</v>
      </c>
      <c r="L316" s="62">
        <v>4</v>
      </c>
      <c r="M316" s="65">
        <v>72.5</v>
      </c>
      <c r="N316" s="65">
        <v>145</v>
      </c>
      <c r="O316" s="60" t="s">
        <v>197</v>
      </c>
      <c r="P316" s="60" t="s">
        <v>335</v>
      </c>
      <c r="Q316" s="60" t="s">
        <v>363</v>
      </c>
      <c r="R316" s="60" t="s">
        <v>363</v>
      </c>
      <c r="S316" s="60" t="s">
        <v>212</v>
      </c>
      <c r="T316" s="61"/>
      <c r="U316" s="60" t="s">
        <v>1009</v>
      </c>
      <c r="V316" s="60" t="s">
        <v>366</v>
      </c>
      <c r="W316" s="60" t="s">
        <v>366</v>
      </c>
    </row>
    <row r="317" spans="1:23" ht="13.5" customHeight="1" x14ac:dyDescent="0.25">
      <c r="A317" s="60" t="s">
        <v>360</v>
      </c>
      <c r="B317" s="60" t="s">
        <v>360</v>
      </c>
      <c r="C317" s="61"/>
      <c r="D317" s="61"/>
      <c r="E317" s="60" t="s">
        <v>361</v>
      </c>
      <c r="F317" s="60" t="s">
        <v>61</v>
      </c>
      <c r="G317" s="61"/>
      <c r="H317" s="60" t="s">
        <v>1010</v>
      </c>
      <c r="I317" s="60" t="s">
        <v>210</v>
      </c>
      <c r="J317" s="60" t="s">
        <v>85</v>
      </c>
      <c r="K317" s="60" t="s">
        <v>50</v>
      </c>
      <c r="L317" s="62">
        <v>7</v>
      </c>
      <c r="M317" s="65">
        <v>72.5</v>
      </c>
      <c r="N317" s="65">
        <v>145</v>
      </c>
      <c r="O317" s="60" t="s">
        <v>197</v>
      </c>
      <c r="P317" s="60" t="s">
        <v>335</v>
      </c>
      <c r="Q317" s="60" t="s">
        <v>363</v>
      </c>
      <c r="R317" s="60" t="s">
        <v>363</v>
      </c>
      <c r="S317" s="60" t="s">
        <v>212</v>
      </c>
      <c r="T317" s="61"/>
      <c r="U317" s="60" t="s">
        <v>1011</v>
      </c>
      <c r="V317" s="60" t="s">
        <v>366</v>
      </c>
      <c r="W317" s="60" t="s">
        <v>366</v>
      </c>
    </row>
    <row r="318" spans="1:23" ht="13.5" customHeight="1" x14ac:dyDescent="0.25">
      <c r="A318" s="60" t="s">
        <v>360</v>
      </c>
      <c r="B318" s="60" t="s">
        <v>360</v>
      </c>
      <c r="C318" s="61"/>
      <c r="D318" s="61"/>
      <c r="E318" s="60" t="s">
        <v>361</v>
      </c>
      <c r="F318" s="60" t="s">
        <v>61</v>
      </c>
      <c r="G318" s="61"/>
      <c r="H318" s="60" t="s">
        <v>1012</v>
      </c>
      <c r="I318" s="60" t="s">
        <v>210</v>
      </c>
      <c r="J318" s="60" t="s">
        <v>85</v>
      </c>
      <c r="K318" s="60" t="s">
        <v>51</v>
      </c>
      <c r="L318" s="62">
        <v>3</v>
      </c>
      <c r="M318" s="65">
        <v>72.5</v>
      </c>
      <c r="N318" s="65">
        <v>145</v>
      </c>
      <c r="O318" s="60" t="s">
        <v>197</v>
      </c>
      <c r="P318" s="60" t="s">
        <v>335</v>
      </c>
      <c r="Q318" s="60" t="s">
        <v>363</v>
      </c>
      <c r="R318" s="60" t="s">
        <v>363</v>
      </c>
      <c r="S318" s="60" t="s">
        <v>212</v>
      </c>
      <c r="T318" s="61"/>
      <c r="U318" s="60" t="s">
        <v>1013</v>
      </c>
      <c r="V318" s="60" t="s">
        <v>366</v>
      </c>
      <c r="W318" s="60" t="s">
        <v>366</v>
      </c>
    </row>
    <row r="319" spans="1:23" ht="13.5" customHeight="1" x14ac:dyDescent="0.25">
      <c r="A319" s="60" t="s">
        <v>360</v>
      </c>
      <c r="B319" s="60" t="s">
        <v>360</v>
      </c>
      <c r="C319" s="61"/>
      <c r="D319" s="61"/>
      <c r="E319" s="60" t="s">
        <v>361</v>
      </c>
      <c r="F319" s="60" t="s">
        <v>61</v>
      </c>
      <c r="G319" s="61"/>
      <c r="H319" s="60" t="s">
        <v>1014</v>
      </c>
      <c r="I319" s="60" t="s">
        <v>210</v>
      </c>
      <c r="J319" s="60" t="s">
        <v>85</v>
      </c>
      <c r="K319" s="60" t="s">
        <v>6</v>
      </c>
      <c r="L319" s="62">
        <v>6</v>
      </c>
      <c r="M319" s="65">
        <v>72.5</v>
      </c>
      <c r="N319" s="65">
        <v>145</v>
      </c>
      <c r="O319" s="60" t="s">
        <v>197</v>
      </c>
      <c r="P319" s="60" t="s">
        <v>335</v>
      </c>
      <c r="Q319" s="60" t="s">
        <v>363</v>
      </c>
      <c r="R319" s="60" t="s">
        <v>363</v>
      </c>
      <c r="S319" s="60" t="s">
        <v>212</v>
      </c>
      <c r="T319" s="61"/>
      <c r="U319" s="60" t="s">
        <v>1015</v>
      </c>
      <c r="V319" s="60" t="s">
        <v>366</v>
      </c>
      <c r="W319" s="60" t="s">
        <v>366</v>
      </c>
    </row>
    <row r="320" spans="1:23" ht="13.5" customHeight="1" x14ac:dyDescent="0.25">
      <c r="A320" s="60" t="s">
        <v>360</v>
      </c>
      <c r="B320" s="60" t="s">
        <v>360</v>
      </c>
      <c r="C320" s="61"/>
      <c r="D320" s="61"/>
      <c r="E320" s="60" t="s">
        <v>361</v>
      </c>
      <c r="F320" s="60" t="s">
        <v>61</v>
      </c>
      <c r="G320" s="61"/>
      <c r="H320" s="60" t="s">
        <v>1016</v>
      </c>
      <c r="I320" s="60" t="s">
        <v>210</v>
      </c>
      <c r="J320" s="60" t="s">
        <v>98</v>
      </c>
      <c r="K320" s="60" t="s">
        <v>46</v>
      </c>
      <c r="L320" s="62">
        <v>6</v>
      </c>
      <c r="M320" s="65">
        <v>72.5</v>
      </c>
      <c r="N320" s="65">
        <v>145</v>
      </c>
      <c r="O320" s="60" t="s">
        <v>197</v>
      </c>
      <c r="P320" s="60" t="s">
        <v>335</v>
      </c>
      <c r="Q320" s="60" t="s">
        <v>363</v>
      </c>
      <c r="R320" s="60" t="s">
        <v>363</v>
      </c>
      <c r="S320" s="60" t="s">
        <v>212</v>
      </c>
      <c r="T320" s="61"/>
      <c r="U320" s="60" t="s">
        <v>1017</v>
      </c>
      <c r="V320" s="60" t="s">
        <v>366</v>
      </c>
      <c r="W320" s="60" t="s">
        <v>366</v>
      </c>
    </row>
    <row r="321" spans="1:23" ht="13.5" customHeight="1" x14ac:dyDescent="0.25">
      <c r="A321" s="60" t="s">
        <v>360</v>
      </c>
      <c r="B321" s="60" t="s">
        <v>360</v>
      </c>
      <c r="C321" s="61"/>
      <c r="D321" s="61"/>
      <c r="E321" s="60" t="s">
        <v>361</v>
      </c>
      <c r="F321" s="60" t="s">
        <v>61</v>
      </c>
      <c r="G321" s="61"/>
      <c r="H321" s="60" t="s">
        <v>1018</v>
      </c>
      <c r="I321" s="60" t="s">
        <v>210</v>
      </c>
      <c r="J321" s="60" t="s">
        <v>98</v>
      </c>
      <c r="K321" s="60" t="s">
        <v>47</v>
      </c>
      <c r="L321" s="62">
        <v>9</v>
      </c>
      <c r="M321" s="65">
        <v>72.5</v>
      </c>
      <c r="N321" s="65">
        <v>145</v>
      </c>
      <c r="O321" s="60" t="s">
        <v>197</v>
      </c>
      <c r="P321" s="60" t="s">
        <v>335</v>
      </c>
      <c r="Q321" s="60" t="s">
        <v>363</v>
      </c>
      <c r="R321" s="60" t="s">
        <v>363</v>
      </c>
      <c r="S321" s="60" t="s">
        <v>212</v>
      </c>
      <c r="T321" s="61"/>
      <c r="U321" s="60" t="s">
        <v>1019</v>
      </c>
      <c r="V321" s="60" t="s">
        <v>366</v>
      </c>
      <c r="W321" s="60" t="s">
        <v>366</v>
      </c>
    </row>
    <row r="322" spans="1:23" ht="13.5" customHeight="1" x14ac:dyDescent="0.25">
      <c r="A322" s="60" t="s">
        <v>360</v>
      </c>
      <c r="B322" s="60" t="s">
        <v>360</v>
      </c>
      <c r="C322" s="61"/>
      <c r="D322" s="61"/>
      <c r="E322" s="60" t="s">
        <v>361</v>
      </c>
      <c r="F322" s="60" t="s">
        <v>61</v>
      </c>
      <c r="G322" s="61"/>
      <c r="H322" s="60" t="s">
        <v>1020</v>
      </c>
      <c r="I322" s="60" t="s">
        <v>210</v>
      </c>
      <c r="J322" s="60" t="s">
        <v>98</v>
      </c>
      <c r="K322" s="60" t="s">
        <v>4</v>
      </c>
      <c r="L322" s="62">
        <v>4</v>
      </c>
      <c r="M322" s="65">
        <v>72.5</v>
      </c>
      <c r="N322" s="65">
        <v>145</v>
      </c>
      <c r="O322" s="60" t="s">
        <v>197</v>
      </c>
      <c r="P322" s="60" t="s">
        <v>335</v>
      </c>
      <c r="Q322" s="60" t="s">
        <v>363</v>
      </c>
      <c r="R322" s="60" t="s">
        <v>363</v>
      </c>
      <c r="S322" s="60" t="s">
        <v>212</v>
      </c>
      <c r="T322" s="61"/>
      <c r="U322" s="60" t="s">
        <v>1021</v>
      </c>
      <c r="V322" s="60" t="s">
        <v>366</v>
      </c>
      <c r="W322" s="60" t="s">
        <v>366</v>
      </c>
    </row>
    <row r="323" spans="1:23" ht="13.5" customHeight="1" x14ac:dyDescent="0.25">
      <c r="A323" s="60" t="s">
        <v>360</v>
      </c>
      <c r="B323" s="60" t="s">
        <v>360</v>
      </c>
      <c r="C323" s="61"/>
      <c r="D323" s="61"/>
      <c r="E323" s="60" t="s">
        <v>361</v>
      </c>
      <c r="F323" s="60" t="s">
        <v>61</v>
      </c>
      <c r="G323" s="61"/>
      <c r="H323" s="60" t="s">
        <v>1022</v>
      </c>
      <c r="I323" s="60" t="s">
        <v>210</v>
      </c>
      <c r="J323" s="60" t="s">
        <v>98</v>
      </c>
      <c r="K323" s="60" t="s">
        <v>48</v>
      </c>
      <c r="L323" s="62">
        <v>9</v>
      </c>
      <c r="M323" s="65">
        <v>72.5</v>
      </c>
      <c r="N323" s="65">
        <v>145</v>
      </c>
      <c r="O323" s="60" t="s">
        <v>197</v>
      </c>
      <c r="P323" s="60" t="s">
        <v>335</v>
      </c>
      <c r="Q323" s="60" t="s">
        <v>363</v>
      </c>
      <c r="R323" s="60" t="s">
        <v>363</v>
      </c>
      <c r="S323" s="60" t="s">
        <v>212</v>
      </c>
      <c r="T323" s="61"/>
      <c r="U323" s="60" t="s">
        <v>1023</v>
      </c>
      <c r="V323" s="60" t="s">
        <v>366</v>
      </c>
      <c r="W323" s="60" t="s">
        <v>366</v>
      </c>
    </row>
    <row r="324" spans="1:23" ht="13.5" customHeight="1" x14ac:dyDescent="0.25">
      <c r="A324" s="60" t="s">
        <v>360</v>
      </c>
      <c r="B324" s="60" t="s">
        <v>360</v>
      </c>
      <c r="C324" s="61"/>
      <c r="D324" s="61"/>
      <c r="E324" s="60" t="s">
        <v>361</v>
      </c>
      <c r="F324" s="60" t="s">
        <v>61</v>
      </c>
      <c r="G324" s="61"/>
      <c r="H324" s="60" t="s">
        <v>1024</v>
      </c>
      <c r="I324" s="60" t="s">
        <v>210</v>
      </c>
      <c r="J324" s="60" t="s">
        <v>98</v>
      </c>
      <c r="K324" s="60" t="s">
        <v>49</v>
      </c>
      <c r="L324" s="62">
        <v>16</v>
      </c>
      <c r="M324" s="65">
        <v>72.5</v>
      </c>
      <c r="N324" s="65">
        <v>145</v>
      </c>
      <c r="O324" s="60" t="s">
        <v>197</v>
      </c>
      <c r="P324" s="60" t="s">
        <v>335</v>
      </c>
      <c r="Q324" s="60" t="s">
        <v>363</v>
      </c>
      <c r="R324" s="60" t="s">
        <v>363</v>
      </c>
      <c r="S324" s="60" t="s">
        <v>212</v>
      </c>
      <c r="T324" s="61"/>
      <c r="U324" s="60" t="s">
        <v>1025</v>
      </c>
      <c r="V324" s="60" t="s">
        <v>366</v>
      </c>
      <c r="W324" s="60" t="s">
        <v>366</v>
      </c>
    </row>
    <row r="325" spans="1:23" ht="13.5" customHeight="1" x14ac:dyDescent="0.25">
      <c r="A325" s="60" t="s">
        <v>360</v>
      </c>
      <c r="B325" s="60" t="s">
        <v>360</v>
      </c>
      <c r="C325" s="61"/>
      <c r="D325" s="61"/>
      <c r="E325" s="60" t="s">
        <v>361</v>
      </c>
      <c r="F325" s="60" t="s">
        <v>61</v>
      </c>
      <c r="G325" s="61"/>
      <c r="H325" s="60" t="s">
        <v>1026</v>
      </c>
      <c r="I325" s="60" t="s">
        <v>210</v>
      </c>
      <c r="J325" s="60" t="s">
        <v>98</v>
      </c>
      <c r="K325" s="60" t="s">
        <v>5</v>
      </c>
      <c r="L325" s="62">
        <v>4</v>
      </c>
      <c r="M325" s="65">
        <v>72.5</v>
      </c>
      <c r="N325" s="65">
        <v>145</v>
      </c>
      <c r="O325" s="60" t="s">
        <v>197</v>
      </c>
      <c r="P325" s="60" t="s">
        <v>335</v>
      </c>
      <c r="Q325" s="60" t="s">
        <v>363</v>
      </c>
      <c r="R325" s="60" t="s">
        <v>363</v>
      </c>
      <c r="S325" s="60" t="s">
        <v>212</v>
      </c>
      <c r="T325" s="61"/>
      <c r="U325" s="60" t="s">
        <v>1027</v>
      </c>
      <c r="V325" s="60" t="s">
        <v>366</v>
      </c>
      <c r="W325" s="60" t="s">
        <v>366</v>
      </c>
    </row>
    <row r="326" spans="1:23" ht="13.5" customHeight="1" x14ac:dyDescent="0.25">
      <c r="A326" s="60" t="s">
        <v>360</v>
      </c>
      <c r="B326" s="60" t="s">
        <v>360</v>
      </c>
      <c r="C326" s="61"/>
      <c r="D326" s="61"/>
      <c r="E326" s="60" t="s">
        <v>361</v>
      </c>
      <c r="F326" s="60" t="s">
        <v>61</v>
      </c>
      <c r="G326" s="61"/>
      <c r="H326" s="60" t="s">
        <v>1028</v>
      </c>
      <c r="I326" s="60" t="s">
        <v>210</v>
      </c>
      <c r="J326" s="60" t="s">
        <v>98</v>
      </c>
      <c r="K326" s="60" t="s">
        <v>50</v>
      </c>
      <c r="L326" s="62">
        <v>10</v>
      </c>
      <c r="M326" s="65">
        <v>72.5</v>
      </c>
      <c r="N326" s="65">
        <v>145</v>
      </c>
      <c r="O326" s="60" t="s">
        <v>197</v>
      </c>
      <c r="P326" s="60" t="s">
        <v>335</v>
      </c>
      <c r="Q326" s="60" t="s">
        <v>363</v>
      </c>
      <c r="R326" s="60" t="s">
        <v>363</v>
      </c>
      <c r="S326" s="60" t="s">
        <v>212</v>
      </c>
      <c r="T326" s="61"/>
      <c r="U326" s="60" t="s">
        <v>1029</v>
      </c>
      <c r="V326" s="60" t="s">
        <v>366</v>
      </c>
      <c r="W326" s="60" t="s">
        <v>366</v>
      </c>
    </row>
    <row r="327" spans="1:23" ht="13.5" customHeight="1" x14ac:dyDescent="0.25">
      <c r="A327" s="60" t="s">
        <v>360</v>
      </c>
      <c r="B327" s="60" t="s">
        <v>360</v>
      </c>
      <c r="C327" s="61"/>
      <c r="D327" s="61"/>
      <c r="E327" s="60" t="s">
        <v>361</v>
      </c>
      <c r="F327" s="60" t="s">
        <v>61</v>
      </c>
      <c r="G327" s="61"/>
      <c r="H327" s="60" t="s">
        <v>1030</v>
      </c>
      <c r="I327" s="60" t="s">
        <v>210</v>
      </c>
      <c r="J327" s="60" t="s">
        <v>98</v>
      </c>
      <c r="K327" s="60" t="s">
        <v>51</v>
      </c>
      <c r="L327" s="62">
        <v>3</v>
      </c>
      <c r="M327" s="65">
        <v>72.5</v>
      </c>
      <c r="N327" s="65">
        <v>145</v>
      </c>
      <c r="O327" s="60" t="s">
        <v>197</v>
      </c>
      <c r="P327" s="60" t="s">
        <v>335</v>
      </c>
      <c r="Q327" s="60" t="s">
        <v>363</v>
      </c>
      <c r="R327" s="60" t="s">
        <v>363</v>
      </c>
      <c r="S327" s="60" t="s">
        <v>212</v>
      </c>
      <c r="T327" s="61"/>
      <c r="U327" s="60" t="s">
        <v>1031</v>
      </c>
      <c r="V327" s="60" t="s">
        <v>366</v>
      </c>
      <c r="W327" s="60" t="s">
        <v>366</v>
      </c>
    </row>
    <row r="328" spans="1:23" ht="13.5" customHeight="1" x14ac:dyDescent="0.25">
      <c r="A328" s="60" t="s">
        <v>360</v>
      </c>
      <c r="B328" s="60" t="s">
        <v>360</v>
      </c>
      <c r="C328" s="61"/>
      <c r="D328" s="61"/>
      <c r="E328" s="60" t="s">
        <v>361</v>
      </c>
      <c r="F328" s="60" t="s">
        <v>61</v>
      </c>
      <c r="G328" s="61"/>
      <c r="H328" s="60" t="s">
        <v>1032</v>
      </c>
      <c r="I328" s="60" t="s">
        <v>210</v>
      </c>
      <c r="J328" s="60" t="s">
        <v>98</v>
      </c>
      <c r="K328" s="60" t="s">
        <v>6</v>
      </c>
      <c r="L328" s="62">
        <v>4</v>
      </c>
      <c r="M328" s="65">
        <v>72.5</v>
      </c>
      <c r="N328" s="65">
        <v>145</v>
      </c>
      <c r="O328" s="60" t="s">
        <v>197</v>
      </c>
      <c r="P328" s="60" t="s">
        <v>335</v>
      </c>
      <c r="Q328" s="60" t="s">
        <v>363</v>
      </c>
      <c r="R328" s="60" t="s">
        <v>363</v>
      </c>
      <c r="S328" s="60" t="s">
        <v>212</v>
      </c>
      <c r="T328" s="61"/>
      <c r="U328" s="60" t="s">
        <v>1033</v>
      </c>
      <c r="V328" s="60" t="s">
        <v>366</v>
      </c>
      <c r="W328" s="60" t="s">
        <v>366</v>
      </c>
    </row>
    <row r="329" spans="1:23" ht="13.5" customHeight="1" x14ac:dyDescent="0.25">
      <c r="A329" s="60" t="s">
        <v>360</v>
      </c>
      <c r="B329" s="60" t="s">
        <v>360</v>
      </c>
      <c r="C329" s="61"/>
      <c r="D329" s="61"/>
      <c r="E329" s="60" t="s">
        <v>361</v>
      </c>
      <c r="F329" s="60" t="s">
        <v>61</v>
      </c>
      <c r="G329" s="61"/>
      <c r="H329" s="60" t="s">
        <v>1034</v>
      </c>
      <c r="I329" s="60" t="s">
        <v>210</v>
      </c>
      <c r="J329" s="60" t="s">
        <v>216</v>
      </c>
      <c r="K329" s="60" t="s">
        <v>46</v>
      </c>
      <c r="L329" s="62">
        <v>2</v>
      </c>
      <c r="M329" s="65">
        <v>72.5</v>
      </c>
      <c r="N329" s="65">
        <v>145</v>
      </c>
      <c r="O329" s="60" t="s">
        <v>197</v>
      </c>
      <c r="P329" s="60" t="s">
        <v>335</v>
      </c>
      <c r="Q329" s="60" t="s">
        <v>363</v>
      </c>
      <c r="R329" s="60" t="s">
        <v>363</v>
      </c>
      <c r="S329" s="60" t="s">
        <v>212</v>
      </c>
      <c r="T329" s="61"/>
      <c r="U329" s="60" t="s">
        <v>1035</v>
      </c>
      <c r="V329" s="60" t="s">
        <v>366</v>
      </c>
      <c r="W329" s="60" t="s">
        <v>366</v>
      </c>
    </row>
    <row r="330" spans="1:23" ht="13.5" customHeight="1" x14ac:dyDescent="0.25">
      <c r="A330" s="60" t="s">
        <v>360</v>
      </c>
      <c r="B330" s="60" t="s">
        <v>360</v>
      </c>
      <c r="C330" s="61"/>
      <c r="D330" s="61"/>
      <c r="E330" s="60" t="s">
        <v>361</v>
      </c>
      <c r="F330" s="60" t="s">
        <v>61</v>
      </c>
      <c r="G330" s="61"/>
      <c r="H330" s="60" t="s">
        <v>1036</v>
      </c>
      <c r="I330" s="60" t="s">
        <v>210</v>
      </c>
      <c r="J330" s="60" t="s">
        <v>216</v>
      </c>
      <c r="K330" s="60" t="s">
        <v>47</v>
      </c>
      <c r="L330" s="62">
        <v>6</v>
      </c>
      <c r="M330" s="65">
        <v>72.5</v>
      </c>
      <c r="N330" s="65">
        <v>145</v>
      </c>
      <c r="O330" s="60" t="s">
        <v>197</v>
      </c>
      <c r="P330" s="60" t="s">
        <v>335</v>
      </c>
      <c r="Q330" s="60" t="s">
        <v>363</v>
      </c>
      <c r="R330" s="60" t="s">
        <v>363</v>
      </c>
      <c r="S330" s="60" t="s">
        <v>212</v>
      </c>
      <c r="T330" s="61"/>
      <c r="U330" s="60" t="s">
        <v>1037</v>
      </c>
      <c r="V330" s="60" t="s">
        <v>366</v>
      </c>
      <c r="W330" s="60" t="s">
        <v>366</v>
      </c>
    </row>
    <row r="331" spans="1:23" ht="13.5" customHeight="1" x14ac:dyDescent="0.25">
      <c r="A331" s="60" t="s">
        <v>360</v>
      </c>
      <c r="B331" s="60" t="s">
        <v>360</v>
      </c>
      <c r="C331" s="61"/>
      <c r="D331" s="61"/>
      <c r="E331" s="60" t="s">
        <v>361</v>
      </c>
      <c r="F331" s="60" t="s">
        <v>61</v>
      </c>
      <c r="G331" s="61"/>
      <c r="H331" s="60" t="s">
        <v>1038</v>
      </c>
      <c r="I331" s="60" t="s">
        <v>210</v>
      </c>
      <c r="J331" s="60" t="s">
        <v>216</v>
      </c>
      <c r="K331" s="60" t="s">
        <v>4</v>
      </c>
      <c r="L331" s="62">
        <v>2</v>
      </c>
      <c r="M331" s="65">
        <v>72.5</v>
      </c>
      <c r="N331" s="65">
        <v>145</v>
      </c>
      <c r="O331" s="60" t="s">
        <v>197</v>
      </c>
      <c r="P331" s="60" t="s">
        <v>335</v>
      </c>
      <c r="Q331" s="60" t="s">
        <v>363</v>
      </c>
      <c r="R331" s="60" t="s">
        <v>363</v>
      </c>
      <c r="S331" s="60" t="s">
        <v>212</v>
      </c>
      <c r="T331" s="61"/>
      <c r="U331" s="60" t="s">
        <v>1039</v>
      </c>
      <c r="V331" s="60" t="s">
        <v>366</v>
      </c>
      <c r="W331" s="60" t="s">
        <v>366</v>
      </c>
    </row>
    <row r="332" spans="1:23" ht="13.5" customHeight="1" x14ac:dyDescent="0.25">
      <c r="A332" s="60" t="s">
        <v>360</v>
      </c>
      <c r="B332" s="60" t="s">
        <v>360</v>
      </c>
      <c r="C332" s="61"/>
      <c r="D332" s="61"/>
      <c r="E332" s="60" t="s">
        <v>361</v>
      </c>
      <c r="F332" s="60" t="s">
        <v>61</v>
      </c>
      <c r="G332" s="61"/>
      <c r="H332" s="60" t="s">
        <v>1040</v>
      </c>
      <c r="I332" s="60" t="s">
        <v>210</v>
      </c>
      <c r="J332" s="60" t="s">
        <v>216</v>
      </c>
      <c r="K332" s="60" t="s">
        <v>48</v>
      </c>
      <c r="L332" s="62">
        <v>4</v>
      </c>
      <c r="M332" s="65">
        <v>72.5</v>
      </c>
      <c r="N332" s="65">
        <v>145</v>
      </c>
      <c r="O332" s="60" t="s">
        <v>197</v>
      </c>
      <c r="P332" s="60" t="s">
        <v>335</v>
      </c>
      <c r="Q332" s="60" t="s">
        <v>363</v>
      </c>
      <c r="R332" s="60" t="s">
        <v>363</v>
      </c>
      <c r="S332" s="60" t="s">
        <v>212</v>
      </c>
      <c r="T332" s="61"/>
      <c r="U332" s="60" t="s">
        <v>1041</v>
      </c>
      <c r="V332" s="60" t="s">
        <v>366</v>
      </c>
      <c r="W332" s="60" t="s">
        <v>366</v>
      </c>
    </row>
    <row r="333" spans="1:23" ht="13.5" customHeight="1" x14ac:dyDescent="0.25">
      <c r="A333" s="60" t="s">
        <v>360</v>
      </c>
      <c r="B333" s="60" t="s">
        <v>360</v>
      </c>
      <c r="C333" s="61"/>
      <c r="D333" s="61"/>
      <c r="E333" s="60" t="s">
        <v>361</v>
      </c>
      <c r="F333" s="60" t="s">
        <v>61</v>
      </c>
      <c r="G333" s="61"/>
      <c r="H333" s="60" t="s">
        <v>1042</v>
      </c>
      <c r="I333" s="60" t="s">
        <v>210</v>
      </c>
      <c r="J333" s="60" t="s">
        <v>216</v>
      </c>
      <c r="K333" s="60" t="s">
        <v>49</v>
      </c>
      <c r="L333" s="62">
        <v>11</v>
      </c>
      <c r="M333" s="65">
        <v>72.5</v>
      </c>
      <c r="N333" s="65">
        <v>145</v>
      </c>
      <c r="O333" s="60" t="s">
        <v>197</v>
      </c>
      <c r="P333" s="60" t="s">
        <v>335</v>
      </c>
      <c r="Q333" s="60" t="s">
        <v>363</v>
      </c>
      <c r="R333" s="60" t="s">
        <v>363</v>
      </c>
      <c r="S333" s="60" t="s">
        <v>212</v>
      </c>
      <c r="T333" s="61"/>
      <c r="U333" s="60" t="s">
        <v>1043</v>
      </c>
      <c r="V333" s="60" t="s">
        <v>366</v>
      </c>
      <c r="W333" s="60" t="s">
        <v>366</v>
      </c>
    </row>
    <row r="334" spans="1:23" ht="13.5" customHeight="1" x14ac:dyDescent="0.25">
      <c r="A334" s="60" t="s">
        <v>360</v>
      </c>
      <c r="B334" s="60" t="s">
        <v>360</v>
      </c>
      <c r="C334" s="61"/>
      <c r="D334" s="61"/>
      <c r="E334" s="60" t="s">
        <v>361</v>
      </c>
      <c r="F334" s="60" t="s">
        <v>61</v>
      </c>
      <c r="G334" s="61"/>
      <c r="H334" s="60" t="s">
        <v>1044</v>
      </c>
      <c r="I334" s="60" t="s">
        <v>210</v>
      </c>
      <c r="J334" s="60" t="s">
        <v>216</v>
      </c>
      <c r="K334" s="60" t="s">
        <v>5</v>
      </c>
      <c r="L334" s="62">
        <v>4</v>
      </c>
      <c r="M334" s="65">
        <v>72.5</v>
      </c>
      <c r="N334" s="65">
        <v>145</v>
      </c>
      <c r="O334" s="60" t="s">
        <v>197</v>
      </c>
      <c r="P334" s="60" t="s">
        <v>335</v>
      </c>
      <c r="Q334" s="60" t="s">
        <v>363</v>
      </c>
      <c r="R334" s="60" t="s">
        <v>363</v>
      </c>
      <c r="S334" s="60" t="s">
        <v>212</v>
      </c>
      <c r="T334" s="61"/>
      <c r="U334" s="60" t="s">
        <v>1045</v>
      </c>
      <c r="V334" s="60" t="s">
        <v>366</v>
      </c>
      <c r="W334" s="60" t="s">
        <v>366</v>
      </c>
    </row>
    <row r="335" spans="1:23" ht="13.5" customHeight="1" x14ac:dyDescent="0.25">
      <c r="A335" s="60" t="s">
        <v>360</v>
      </c>
      <c r="B335" s="60" t="s">
        <v>360</v>
      </c>
      <c r="C335" s="61"/>
      <c r="D335" s="61"/>
      <c r="E335" s="60" t="s">
        <v>361</v>
      </c>
      <c r="F335" s="60" t="s">
        <v>61</v>
      </c>
      <c r="G335" s="61"/>
      <c r="H335" s="60" t="s">
        <v>1046</v>
      </c>
      <c r="I335" s="60" t="s">
        <v>210</v>
      </c>
      <c r="J335" s="60" t="s">
        <v>216</v>
      </c>
      <c r="K335" s="60" t="s">
        <v>50</v>
      </c>
      <c r="L335" s="62">
        <v>6</v>
      </c>
      <c r="M335" s="65">
        <v>72.5</v>
      </c>
      <c r="N335" s="65">
        <v>145</v>
      </c>
      <c r="O335" s="60" t="s">
        <v>197</v>
      </c>
      <c r="P335" s="60" t="s">
        <v>335</v>
      </c>
      <c r="Q335" s="60" t="s">
        <v>363</v>
      </c>
      <c r="R335" s="60" t="s">
        <v>363</v>
      </c>
      <c r="S335" s="60" t="s">
        <v>212</v>
      </c>
      <c r="T335" s="61"/>
      <c r="U335" s="60" t="s">
        <v>1047</v>
      </c>
      <c r="V335" s="60" t="s">
        <v>366</v>
      </c>
      <c r="W335" s="60" t="s">
        <v>366</v>
      </c>
    </row>
    <row r="336" spans="1:23" ht="13.5" customHeight="1" x14ac:dyDescent="0.25">
      <c r="A336" s="60" t="s">
        <v>360</v>
      </c>
      <c r="B336" s="60" t="s">
        <v>360</v>
      </c>
      <c r="C336" s="61"/>
      <c r="D336" s="61"/>
      <c r="E336" s="60" t="s">
        <v>361</v>
      </c>
      <c r="F336" s="60" t="s">
        <v>61</v>
      </c>
      <c r="G336" s="61"/>
      <c r="H336" s="60" t="s">
        <v>1048</v>
      </c>
      <c r="I336" s="60" t="s">
        <v>210</v>
      </c>
      <c r="J336" s="60" t="s">
        <v>216</v>
      </c>
      <c r="K336" s="60" t="s">
        <v>51</v>
      </c>
      <c r="L336" s="62">
        <v>4</v>
      </c>
      <c r="M336" s="65">
        <v>72.5</v>
      </c>
      <c r="N336" s="65">
        <v>145</v>
      </c>
      <c r="O336" s="60" t="s">
        <v>197</v>
      </c>
      <c r="P336" s="60" t="s">
        <v>335</v>
      </c>
      <c r="Q336" s="60" t="s">
        <v>363</v>
      </c>
      <c r="R336" s="60" t="s">
        <v>363</v>
      </c>
      <c r="S336" s="60" t="s">
        <v>212</v>
      </c>
      <c r="T336" s="61"/>
      <c r="U336" s="60" t="s">
        <v>1049</v>
      </c>
      <c r="V336" s="60" t="s">
        <v>366</v>
      </c>
      <c r="W336" s="60" t="s">
        <v>366</v>
      </c>
    </row>
    <row r="337" spans="1:23" ht="13.5" customHeight="1" x14ac:dyDescent="0.25">
      <c r="A337" s="60" t="s">
        <v>360</v>
      </c>
      <c r="B337" s="60" t="s">
        <v>360</v>
      </c>
      <c r="C337" s="61"/>
      <c r="D337" s="61"/>
      <c r="E337" s="60" t="s">
        <v>361</v>
      </c>
      <c r="F337" s="60" t="s">
        <v>61</v>
      </c>
      <c r="G337" s="61"/>
      <c r="H337" s="60" t="s">
        <v>1050</v>
      </c>
      <c r="I337" s="60" t="s">
        <v>210</v>
      </c>
      <c r="J337" s="60" t="s">
        <v>216</v>
      </c>
      <c r="K337" s="60" t="s">
        <v>6</v>
      </c>
      <c r="L337" s="62">
        <v>6</v>
      </c>
      <c r="M337" s="65">
        <v>72.5</v>
      </c>
      <c r="N337" s="65">
        <v>145</v>
      </c>
      <c r="O337" s="60" t="s">
        <v>197</v>
      </c>
      <c r="P337" s="60" t="s">
        <v>335</v>
      </c>
      <c r="Q337" s="60" t="s">
        <v>363</v>
      </c>
      <c r="R337" s="60" t="s">
        <v>363</v>
      </c>
      <c r="S337" s="60" t="s">
        <v>212</v>
      </c>
      <c r="T337" s="61"/>
      <c r="U337" s="60" t="s">
        <v>1051</v>
      </c>
      <c r="V337" s="60" t="s">
        <v>366</v>
      </c>
      <c r="W337" s="60" t="s">
        <v>366</v>
      </c>
    </row>
    <row r="338" spans="1:23" ht="13.5" customHeight="1" x14ac:dyDescent="0.25">
      <c r="A338" s="60" t="s">
        <v>360</v>
      </c>
      <c r="B338" s="60" t="s">
        <v>360</v>
      </c>
      <c r="C338" s="61"/>
      <c r="D338" s="61"/>
      <c r="E338" s="60" t="s">
        <v>361</v>
      </c>
      <c r="F338" s="60" t="s">
        <v>61</v>
      </c>
      <c r="G338" s="61"/>
      <c r="H338" s="60" t="s">
        <v>1052</v>
      </c>
      <c r="I338" s="60" t="s">
        <v>192</v>
      </c>
      <c r="J338" s="60" t="s">
        <v>85</v>
      </c>
      <c r="K338" s="60" t="s">
        <v>45</v>
      </c>
      <c r="L338" s="62">
        <v>3</v>
      </c>
      <c r="M338" s="65">
        <v>72.5</v>
      </c>
      <c r="N338" s="65">
        <v>145</v>
      </c>
      <c r="O338" s="60" t="s">
        <v>197</v>
      </c>
      <c r="P338" s="60" t="s">
        <v>335</v>
      </c>
      <c r="Q338" s="60" t="s">
        <v>363</v>
      </c>
      <c r="R338" s="60" t="s">
        <v>363</v>
      </c>
      <c r="S338" s="60" t="s">
        <v>194</v>
      </c>
      <c r="T338" s="61"/>
      <c r="U338" s="60" t="s">
        <v>1053</v>
      </c>
      <c r="V338" s="60" t="s">
        <v>366</v>
      </c>
      <c r="W338" s="60" t="s">
        <v>366</v>
      </c>
    </row>
    <row r="339" spans="1:23" ht="13.5" customHeight="1" x14ac:dyDescent="0.25">
      <c r="A339" s="60" t="s">
        <v>360</v>
      </c>
      <c r="B339" s="60" t="s">
        <v>360</v>
      </c>
      <c r="C339" s="61"/>
      <c r="D339" s="61"/>
      <c r="E339" s="60" t="s">
        <v>361</v>
      </c>
      <c r="F339" s="60" t="s">
        <v>61</v>
      </c>
      <c r="G339" s="61"/>
      <c r="H339" s="60" t="s">
        <v>1054</v>
      </c>
      <c r="I339" s="60" t="s">
        <v>192</v>
      </c>
      <c r="J339" s="60" t="s">
        <v>85</v>
      </c>
      <c r="K339" s="60" t="s">
        <v>3</v>
      </c>
      <c r="L339" s="62">
        <v>4</v>
      </c>
      <c r="M339" s="65">
        <v>72.5</v>
      </c>
      <c r="N339" s="65">
        <v>145</v>
      </c>
      <c r="O339" s="60" t="s">
        <v>197</v>
      </c>
      <c r="P339" s="60" t="s">
        <v>335</v>
      </c>
      <c r="Q339" s="60" t="s">
        <v>363</v>
      </c>
      <c r="R339" s="60" t="s">
        <v>363</v>
      </c>
      <c r="S339" s="60" t="s">
        <v>194</v>
      </c>
      <c r="T339" s="61"/>
      <c r="U339" s="60" t="s">
        <v>1055</v>
      </c>
      <c r="V339" s="60" t="s">
        <v>366</v>
      </c>
      <c r="W339" s="60" t="s">
        <v>366</v>
      </c>
    </row>
    <row r="340" spans="1:23" ht="13.5" customHeight="1" x14ac:dyDescent="0.25">
      <c r="A340" s="60" t="s">
        <v>360</v>
      </c>
      <c r="B340" s="60" t="s">
        <v>360</v>
      </c>
      <c r="C340" s="61"/>
      <c r="D340" s="61"/>
      <c r="E340" s="60" t="s">
        <v>361</v>
      </c>
      <c r="F340" s="60" t="s">
        <v>61</v>
      </c>
      <c r="G340" s="61"/>
      <c r="H340" s="60" t="s">
        <v>1056</v>
      </c>
      <c r="I340" s="60" t="s">
        <v>192</v>
      </c>
      <c r="J340" s="60" t="s">
        <v>85</v>
      </c>
      <c r="K340" s="60" t="s">
        <v>46</v>
      </c>
      <c r="L340" s="62">
        <v>2</v>
      </c>
      <c r="M340" s="65">
        <v>64</v>
      </c>
      <c r="N340" s="65">
        <v>145</v>
      </c>
      <c r="O340" s="60" t="s">
        <v>197</v>
      </c>
      <c r="P340" s="60" t="s">
        <v>335</v>
      </c>
      <c r="Q340" s="60" t="s">
        <v>363</v>
      </c>
      <c r="R340" s="60" t="s">
        <v>363</v>
      </c>
      <c r="S340" s="60" t="s">
        <v>194</v>
      </c>
      <c r="T340" s="61"/>
      <c r="U340" s="60" t="s">
        <v>1057</v>
      </c>
      <c r="V340" s="60" t="s">
        <v>366</v>
      </c>
      <c r="W340" s="60" t="s">
        <v>366</v>
      </c>
    </row>
    <row r="341" spans="1:23" ht="13.5" customHeight="1" x14ac:dyDescent="0.25">
      <c r="A341" s="60" t="s">
        <v>360</v>
      </c>
      <c r="B341" s="60" t="s">
        <v>360</v>
      </c>
      <c r="C341" s="61"/>
      <c r="D341" s="61"/>
      <c r="E341" s="60" t="s">
        <v>361</v>
      </c>
      <c r="F341" s="60" t="s">
        <v>61</v>
      </c>
      <c r="G341" s="61"/>
      <c r="H341" s="60" t="s">
        <v>1058</v>
      </c>
      <c r="I341" s="60" t="s">
        <v>192</v>
      </c>
      <c r="J341" s="60" t="s">
        <v>85</v>
      </c>
      <c r="K341" s="60" t="s">
        <v>47</v>
      </c>
      <c r="L341" s="62">
        <v>1</v>
      </c>
      <c r="M341" s="65">
        <v>72.5</v>
      </c>
      <c r="N341" s="65">
        <v>145</v>
      </c>
      <c r="O341" s="60" t="s">
        <v>197</v>
      </c>
      <c r="P341" s="60" t="s">
        <v>335</v>
      </c>
      <c r="Q341" s="60" t="s">
        <v>363</v>
      </c>
      <c r="R341" s="60" t="s">
        <v>363</v>
      </c>
      <c r="S341" s="60" t="s">
        <v>194</v>
      </c>
      <c r="T341" s="61"/>
      <c r="U341" s="60" t="s">
        <v>1059</v>
      </c>
      <c r="V341" s="60" t="s">
        <v>366</v>
      </c>
      <c r="W341" s="60" t="s">
        <v>366</v>
      </c>
    </row>
    <row r="342" spans="1:23" ht="13.5" customHeight="1" x14ac:dyDescent="0.25">
      <c r="A342" s="60" t="s">
        <v>360</v>
      </c>
      <c r="B342" s="60" t="s">
        <v>360</v>
      </c>
      <c r="C342" s="61"/>
      <c r="D342" s="61"/>
      <c r="E342" s="60" t="s">
        <v>361</v>
      </c>
      <c r="F342" s="60" t="s">
        <v>61</v>
      </c>
      <c r="G342" s="61"/>
      <c r="H342" s="60" t="s">
        <v>1060</v>
      </c>
      <c r="I342" s="60" t="s">
        <v>192</v>
      </c>
      <c r="J342" s="60" t="s">
        <v>85</v>
      </c>
      <c r="K342" s="60" t="s">
        <v>4</v>
      </c>
      <c r="L342" s="62">
        <v>7</v>
      </c>
      <c r="M342" s="65">
        <v>72.5</v>
      </c>
      <c r="N342" s="65">
        <v>145</v>
      </c>
      <c r="O342" s="60" t="s">
        <v>197</v>
      </c>
      <c r="P342" s="60" t="s">
        <v>335</v>
      </c>
      <c r="Q342" s="60" t="s">
        <v>363</v>
      </c>
      <c r="R342" s="60" t="s">
        <v>363</v>
      </c>
      <c r="S342" s="60" t="s">
        <v>194</v>
      </c>
      <c r="T342" s="61"/>
      <c r="U342" s="60" t="s">
        <v>1061</v>
      </c>
      <c r="V342" s="60" t="s">
        <v>366</v>
      </c>
      <c r="W342" s="60" t="s">
        <v>366</v>
      </c>
    </row>
    <row r="343" spans="1:23" ht="13.5" customHeight="1" x14ac:dyDescent="0.25">
      <c r="A343" s="60" t="s">
        <v>360</v>
      </c>
      <c r="B343" s="60" t="s">
        <v>360</v>
      </c>
      <c r="C343" s="61"/>
      <c r="D343" s="61"/>
      <c r="E343" s="60" t="s">
        <v>361</v>
      </c>
      <c r="F343" s="60" t="s">
        <v>61</v>
      </c>
      <c r="G343" s="61"/>
      <c r="H343" s="60" t="s">
        <v>1062</v>
      </c>
      <c r="I343" s="60" t="s">
        <v>192</v>
      </c>
      <c r="J343" s="60" t="s">
        <v>85</v>
      </c>
      <c r="K343" s="60" t="s">
        <v>49</v>
      </c>
      <c r="L343" s="62">
        <v>5</v>
      </c>
      <c r="M343" s="65">
        <v>72.5</v>
      </c>
      <c r="N343" s="65">
        <v>145</v>
      </c>
      <c r="O343" s="60" t="s">
        <v>197</v>
      </c>
      <c r="P343" s="60" t="s">
        <v>335</v>
      </c>
      <c r="Q343" s="60" t="s">
        <v>363</v>
      </c>
      <c r="R343" s="60" t="s">
        <v>363</v>
      </c>
      <c r="S343" s="60" t="s">
        <v>194</v>
      </c>
      <c r="T343" s="61"/>
      <c r="U343" s="60" t="s">
        <v>1063</v>
      </c>
      <c r="V343" s="60" t="s">
        <v>366</v>
      </c>
      <c r="W343" s="60" t="s">
        <v>366</v>
      </c>
    </row>
    <row r="344" spans="1:23" ht="13.5" customHeight="1" x14ac:dyDescent="0.25">
      <c r="A344" s="60" t="s">
        <v>360</v>
      </c>
      <c r="B344" s="60" t="s">
        <v>360</v>
      </c>
      <c r="C344" s="61"/>
      <c r="D344" s="61"/>
      <c r="E344" s="60" t="s">
        <v>361</v>
      </c>
      <c r="F344" s="60" t="s">
        <v>61</v>
      </c>
      <c r="G344" s="61"/>
      <c r="H344" s="60" t="s">
        <v>1064</v>
      </c>
      <c r="I344" s="60" t="s">
        <v>192</v>
      </c>
      <c r="J344" s="60" t="s">
        <v>85</v>
      </c>
      <c r="K344" s="60" t="s">
        <v>5</v>
      </c>
      <c r="L344" s="62">
        <v>3</v>
      </c>
      <c r="M344" s="65">
        <v>72.5</v>
      </c>
      <c r="N344" s="65">
        <v>145</v>
      </c>
      <c r="O344" s="60" t="s">
        <v>197</v>
      </c>
      <c r="P344" s="60" t="s">
        <v>335</v>
      </c>
      <c r="Q344" s="60" t="s">
        <v>363</v>
      </c>
      <c r="R344" s="60" t="s">
        <v>363</v>
      </c>
      <c r="S344" s="60" t="s">
        <v>194</v>
      </c>
      <c r="T344" s="61"/>
      <c r="U344" s="60" t="s">
        <v>1065</v>
      </c>
      <c r="V344" s="60" t="s">
        <v>366</v>
      </c>
      <c r="W344" s="60" t="s">
        <v>366</v>
      </c>
    </row>
    <row r="345" spans="1:23" ht="13.5" customHeight="1" x14ac:dyDescent="0.25">
      <c r="A345" s="60" t="s">
        <v>360</v>
      </c>
      <c r="B345" s="60" t="s">
        <v>360</v>
      </c>
      <c r="C345" s="61"/>
      <c r="D345" s="61"/>
      <c r="E345" s="60" t="s">
        <v>361</v>
      </c>
      <c r="F345" s="60" t="s">
        <v>61</v>
      </c>
      <c r="G345" s="61"/>
      <c r="H345" s="60" t="s">
        <v>1066</v>
      </c>
      <c r="I345" s="60" t="s">
        <v>192</v>
      </c>
      <c r="J345" s="60" t="s">
        <v>85</v>
      </c>
      <c r="K345" s="60" t="s">
        <v>50</v>
      </c>
      <c r="L345" s="62">
        <v>8</v>
      </c>
      <c r="M345" s="65">
        <v>72.5</v>
      </c>
      <c r="N345" s="65">
        <v>145</v>
      </c>
      <c r="O345" s="60" t="s">
        <v>197</v>
      </c>
      <c r="P345" s="60" t="s">
        <v>335</v>
      </c>
      <c r="Q345" s="60" t="s">
        <v>363</v>
      </c>
      <c r="R345" s="60" t="s">
        <v>363</v>
      </c>
      <c r="S345" s="60" t="s">
        <v>194</v>
      </c>
      <c r="T345" s="61"/>
      <c r="U345" s="60" t="s">
        <v>1067</v>
      </c>
      <c r="V345" s="60" t="s">
        <v>366</v>
      </c>
      <c r="W345" s="60" t="s">
        <v>366</v>
      </c>
    </row>
    <row r="346" spans="1:23" ht="13.5" customHeight="1" x14ac:dyDescent="0.25">
      <c r="A346" s="60" t="s">
        <v>360</v>
      </c>
      <c r="B346" s="60" t="s">
        <v>360</v>
      </c>
      <c r="C346" s="61"/>
      <c r="D346" s="61"/>
      <c r="E346" s="60" t="s">
        <v>361</v>
      </c>
      <c r="F346" s="60" t="s">
        <v>61</v>
      </c>
      <c r="G346" s="61"/>
      <c r="H346" s="60" t="s">
        <v>1068</v>
      </c>
      <c r="I346" s="60" t="s">
        <v>192</v>
      </c>
      <c r="J346" s="60" t="s">
        <v>85</v>
      </c>
      <c r="K346" s="60" t="s">
        <v>51</v>
      </c>
      <c r="L346" s="62">
        <v>5</v>
      </c>
      <c r="M346" s="65">
        <v>72.5</v>
      </c>
      <c r="N346" s="65">
        <v>145</v>
      </c>
      <c r="O346" s="60" t="s">
        <v>197</v>
      </c>
      <c r="P346" s="60" t="s">
        <v>335</v>
      </c>
      <c r="Q346" s="60" t="s">
        <v>363</v>
      </c>
      <c r="R346" s="60" t="s">
        <v>363</v>
      </c>
      <c r="S346" s="60" t="s">
        <v>194</v>
      </c>
      <c r="T346" s="61"/>
      <c r="U346" s="60" t="s">
        <v>1069</v>
      </c>
      <c r="V346" s="60" t="s">
        <v>366</v>
      </c>
      <c r="W346" s="60" t="s">
        <v>366</v>
      </c>
    </row>
    <row r="347" spans="1:23" ht="13.5" customHeight="1" x14ac:dyDescent="0.25">
      <c r="A347" s="60" t="s">
        <v>360</v>
      </c>
      <c r="B347" s="60" t="s">
        <v>360</v>
      </c>
      <c r="C347" s="61"/>
      <c r="D347" s="61"/>
      <c r="E347" s="60" t="s">
        <v>361</v>
      </c>
      <c r="F347" s="60" t="s">
        <v>61</v>
      </c>
      <c r="G347" s="61"/>
      <c r="H347" s="60" t="s">
        <v>1070</v>
      </c>
      <c r="I347" s="60" t="s">
        <v>192</v>
      </c>
      <c r="J347" s="60" t="s">
        <v>85</v>
      </c>
      <c r="K347" s="60" t="s">
        <v>6</v>
      </c>
      <c r="L347" s="62">
        <v>5</v>
      </c>
      <c r="M347" s="65">
        <v>72.5</v>
      </c>
      <c r="N347" s="65">
        <v>145</v>
      </c>
      <c r="O347" s="60" t="s">
        <v>197</v>
      </c>
      <c r="P347" s="60" t="s">
        <v>335</v>
      </c>
      <c r="Q347" s="60" t="s">
        <v>363</v>
      </c>
      <c r="R347" s="60" t="s">
        <v>363</v>
      </c>
      <c r="S347" s="60" t="s">
        <v>194</v>
      </c>
      <c r="T347" s="61"/>
      <c r="U347" s="60" t="s">
        <v>1071</v>
      </c>
      <c r="V347" s="60" t="s">
        <v>366</v>
      </c>
      <c r="W347" s="60" t="s">
        <v>366</v>
      </c>
    </row>
    <row r="348" spans="1:23" ht="13.5" customHeight="1" x14ac:dyDescent="0.25">
      <c r="A348" s="60" t="s">
        <v>360</v>
      </c>
      <c r="B348" s="60" t="s">
        <v>360</v>
      </c>
      <c r="C348" s="61"/>
      <c r="D348" s="61"/>
      <c r="E348" s="60" t="s">
        <v>361</v>
      </c>
      <c r="F348" s="60" t="s">
        <v>61</v>
      </c>
      <c r="G348" s="61"/>
      <c r="H348" s="60" t="s">
        <v>1072</v>
      </c>
      <c r="I348" s="60" t="s">
        <v>192</v>
      </c>
      <c r="J348" s="60" t="s">
        <v>158</v>
      </c>
      <c r="K348" s="60" t="s">
        <v>46</v>
      </c>
      <c r="L348" s="62">
        <v>2</v>
      </c>
      <c r="M348" s="65">
        <v>72.5</v>
      </c>
      <c r="N348" s="65">
        <v>145</v>
      </c>
      <c r="O348" s="60" t="s">
        <v>197</v>
      </c>
      <c r="P348" s="60" t="s">
        <v>335</v>
      </c>
      <c r="Q348" s="60" t="s">
        <v>363</v>
      </c>
      <c r="R348" s="60" t="s">
        <v>363</v>
      </c>
      <c r="S348" s="60" t="s">
        <v>226</v>
      </c>
      <c r="T348" s="61"/>
      <c r="U348" s="60" t="s">
        <v>1073</v>
      </c>
      <c r="V348" s="60" t="s">
        <v>366</v>
      </c>
      <c r="W348" s="60" t="s">
        <v>366</v>
      </c>
    </row>
    <row r="349" spans="1:23" ht="13.5" customHeight="1" x14ac:dyDescent="0.25">
      <c r="A349" s="60" t="s">
        <v>360</v>
      </c>
      <c r="B349" s="60" t="s">
        <v>360</v>
      </c>
      <c r="C349" s="61"/>
      <c r="D349" s="61"/>
      <c r="E349" s="60" t="s">
        <v>361</v>
      </c>
      <c r="F349" s="60" t="s">
        <v>61</v>
      </c>
      <c r="G349" s="61"/>
      <c r="H349" s="60" t="s">
        <v>1074</v>
      </c>
      <c r="I349" s="60" t="s">
        <v>192</v>
      </c>
      <c r="J349" s="60" t="s">
        <v>158</v>
      </c>
      <c r="K349" s="60" t="s">
        <v>4</v>
      </c>
      <c r="L349" s="62">
        <v>5</v>
      </c>
      <c r="M349" s="65">
        <v>72.5</v>
      </c>
      <c r="N349" s="65">
        <v>145</v>
      </c>
      <c r="O349" s="60" t="s">
        <v>197</v>
      </c>
      <c r="P349" s="60" t="s">
        <v>335</v>
      </c>
      <c r="Q349" s="60" t="s">
        <v>363</v>
      </c>
      <c r="R349" s="60" t="s">
        <v>363</v>
      </c>
      <c r="S349" s="60" t="s">
        <v>226</v>
      </c>
      <c r="T349" s="61"/>
      <c r="U349" s="60" t="s">
        <v>1075</v>
      </c>
      <c r="V349" s="60" t="s">
        <v>366</v>
      </c>
      <c r="W349" s="60" t="s">
        <v>366</v>
      </c>
    </row>
    <row r="350" spans="1:23" ht="13.5" customHeight="1" x14ac:dyDescent="0.25">
      <c r="A350" s="60" t="s">
        <v>360</v>
      </c>
      <c r="B350" s="60" t="s">
        <v>360</v>
      </c>
      <c r="C350" s="61"/>
      <c r="D350" s="61"/>
      <c r="E350" s="60" t="s">
        <v>361</v>
      </c>
      <c r="F350" s="60" t="s">
        <v>61</v>
      </c>
      <c r="G350" s="61"/>
      <c r="H350" s="60" t="s">
        <v>1076</v>
      </c>
      <c r="I350" s="60" t="s">
        <v>192</v>
      </c>
      <c r="J350" s="60" t="s">
        <v>158</v>
      </c>
      <c r="K350" s="60" t="s">
        <v>48</v>
      </c>
      <c r="L350" s="62">
        <v>2</v>
      </c>
      <c r="M350" s="65">
        <v>72.5</v>
      </c>
      <c r="N350" s="65">
        <v>145</v>
      </c>
      <c r="O350" s="60" t="s">
        <v>197</v>
      </c>
      <c r="P350" s="60" t="s">
        <v>335</v>
      </c>
      <c r="Q350" s="60" t="s">
        <v>363</v>
      </c>
      <c r="R350" s="60" t="s">
        <v>363</v>
      </c>
      <c r="S350" s="60" t="s">
        <v>226</v>
      </c>
      <c r="T350" s="61"/>
      <c r="U350" s="60" t="s">
        <v>1077</v>
      </c>
      <c r="V350" s="60" t="s">
        <v>366</v>
      </c>
      <c r="W350" s="60" t="s">
        <v>366</v>
      </c>
    </row>
    <row r="351" spans="1:23" ht="13.5" customHeight="1" x14ac:dyDescent="0.25">
      <c r="A351" s="60" t="s">
        <v>360</v>
      </c>
      <c r="B351" s="60" t="s">
        <v>360</v>
      </c>
      <c r="C351" s="61"/>
      <c r="D351" s="61"/>
      <c r="E351" s="60" t="s">
        <v>361</v>
      </c>
      <c r="F351" s="60" t="s">
        <v>61</v>
      </c>
      <c r="G351" s="61"/>
      <c r="H351" s="60" t="s">
        <v>1078</v>
      </c>
      <c r="I351" s="60" t="s">
        <v>192</v>
      </c>
      <c r="J351" s="60" t="s">
        <v>158</v>
      </c>
      <c r="K351" s="60" t="s">
        <v>49</v>
      </c>
      <c r="L351" s="62">
        <v>3</v>
      </c>
      <c r="M351" s="65">
        <v>72.5</v>
      </c>
      <c r="N351" s="65">
        <v>145</v>
      </c>
      <c r="O351" s="60" t="s">
        <v>197</v>
      </c>
      <c r="P351" s="60" t="s">
        <v>335</v>
      </c>
      <c r="Q351" s="60" t="s">
        <v>363</v>
      </c>
      <c r="R351" s="60" t="s">
        <v>363</v>
      </c>
      <c r="S351" s="60" t="s">
        <v>226</v>
      </c>
      <c r="T351" s="61"/>
      <c r="U351" s="60" t="s">
        <v>1079</v>
      </c>
      <c r="V351" s="60" t="s">
        <v>366</v>
      </c>
      <c r="W351" s="60" t="s">
        <v>366</v>
      </c>
    </row>
    <row r="352" spans="1:23" ht="13.5" customHeight="1" x14ac:dyDescent="0.25">
      <c r="A352" s="60" t="s">
        <v>360</v>
      </c>
      <c r="B352" s="60" t="s">
        <v>360</v>
      </c>
      <c r="C352" s="61"/>
      <c r="D352" s="61"/>
      <c r="E352" s="60" t="s">
        <v>361</v>
      </c>
      <c r="F352" s="60" t="s">
        <v>61</v>
      </c>
      <c r="G352" s="61"/>
      <c r="H352" s="60" t="s">
        <v>1080</v>
      </c>
      <c r="I352" s="60" t="s">
        <v>192</v>
      </c>
      <c r="J352" s="60" t="s">
        <v>158</v>
      </c>
      <c r="K352" s="60" t="s">
        <v>5</v>
      </c>
      <c r="L352" s="62">
        <v>7</v>
      </c>
      <c r="M352" s="65">
        <v>72.5</v>
      </c>
      <c r="N352" s="65">
        <v>145</v>
      </c>
      <c r="O352" s="60" t="s">
        <v>197</v>
      </c>
      <c r="P352" s="60" t="s">
        <v>335</v>
      </c>
      <c r="Q352" s="60" t="s">
        <v>363</v>
      </c>
      <c r="R352" s="60" t="s">
        <v>363</v>
      </c>
      <c r="S352" s="60" t="s">
        <v>226</v>
      </c>
      <c r="T352" s="61"/>
      <c r="U352" s="60" t="s">
        <v>1081</v>
      </c>
      <c r="V352" s="60" t="s">
        <v>366</v>
      </c>
      <c r="W352" s="60" t="s">
        <v>366</v>
      </c>
    </row>
    <row r="353" spans="1:23" ht="13.5" customHeight="1" x14ac:dyDescent="0.25">
      <c r="A353" s="60" t="s">
        <v>360</v>
      </c>
      <c r="B353" s="60" t="s">
        <v>360</v>
      </c>
      <c r="C353" s="61"/>
      <c r="D353" s="61"/>
      <c r="E353" s="60" t="s">
        <v>361</v>
      </c>
      <c r="F353" s="60" t="s">
        <v>61</v>
      </c>
      <c r="G353" s="61"/>
      <c r="H353" s="60" t="s">
        <v>1082</v>
      </c>
      <c r="I353" s="60" t="s">
        <v>192</v>
      </c>
      <c r="J353" s="60" t="s">
        <v>158</v>
      </c>
      <c r="K353" s="60" t="s">
        <v>50</v>
      </c>
      <c r="L353" s="62">
        <v>5</v>
      </c>
      <c r="M353" s="65">
        <v>72.5</v>
      </c>
      <c r="N353" s="65">
        <v>145</v>
      </c>
      <c r="O353" s="60" t="s">
        <v>197</v>
      </c>
      <c r="P353" s="60" t="s">
        <v>335</v>
      </c>
      <c r="Q353" s="60" t="s">
        <v>363</v>
      </c>
      <c r="R353" s="60" t="s">
        <v>363</v>
      </c>
      <c r="S353" s="60" t="s">
        <v>226</v>
      </c>
      <c r="T353" s="61"/>
      <c r="U353" s="60" t="s">
        <v>1083</v>
      </c>
      <c r="V353" s="60" t="s">
        <v>366</v>
      </c>
      <c r="W353" s="60" t="s">
        <v>366</v>
      </c>
    </row>
    <row r="354" spans="1:23" ht="13.5" customHeight="1" x14ac:dyDescent="0.25">
      <c r="A354" s="60" t="s">
        <v>360</v>
      </c>
      <c r="B354" s="60" t="s">
        <v>360</v>
      </c>
      <c r="C354" s="61"/>
      <c r="D354" s="61"/>
      <c r="E354" s="60" t="s">
        <v>361</v>
      </c>
      <c r="F354" s="60" t="s">
        <v>61</v>
      </c>
      <c r="G354" s="61"/>
      <c r="H354" s="60" t="s">
        <v>1084</v>
      </c>
      <c r="I354" s="60" t="s">
        <v>192</v>
      </c>
      <c r="J354" s="60" t="s">
        <v>158</v>
      </c>
      <c r="K354" s="60" t="s">
        <v>51</v>
      </c>
      <c r="L354" s="62">
        <v>2</v>
      </c>
      <c r="M354" s="65">
        <v>72.5</v>
      </c>
      <c r="N354" s="65">
        <v>145</v>
      </c>
      <c r="O354" s="60" t="s">
        <v>197</v>
      </c>
      <c r="P354" s="60" t="s">
        <v>335</v>
      </c>
      <c r="Q354" s="60" t="s">
        <v>363</v>
      </c>
      <c r="R354" s="60" t="s">
        <v>363</v>
      </c>
      <c r="S354" s="60" t="s">
        <v>226</v>
      </c>
      <c r="T354" s="61"/>
      <c r="U354" s="60" t="s">
        <v>1085</v>
      </c>
      <c r="V354" s="60" t="s">
        <v>366</v>
      </c>
      <c r="W354" s="60" t="s">
        <v>366</v>
      </c>
    </row>
    <row r="355" spans="1:23" ht="13.5" customHeight="1" x14ac:dyDescent="0.25">
      <c r="A355" s="60" t="s">
        <v>360</v>
      </c>
      <c r="B355" s="60" t="s">
        <v>360</v>
      </c>
      <c r="C355" s="61"/>
      <c r="D355" s="61"/>
      <c r="E355" s="60" t="s">
        <v>361</v>
      </c>
      <c r="F355" s="60" t="s">
        <v>61</v>
      </c>
      <c r="G355" s="61"/>
      <c r="H355" s="60" t="s">
        <v>1086</v>
      </c>
      <c r="I355" s="60" t="s">
        <v>192</v>
      </c>
      <c r="J355" s="60" t="s">
        <v>158</v>
      </c>
      <c r="K355" s="60" t="s">
        <v>6</v>
      </c>
      <c r="L355" s="62">
        <v>5</v>
      </c>
      <c r="M355" s="65">
        <v>72.5</v>
      </c>
      <c r="N355" s="65">
        <v>145</v>
      </c>
      <c r="O355" s="60" t="s">
        <v>197</v>
      </c>
      <c r="P355" s="60" t="s">
        <v>335</v>
      </c>
      <c r="Q355" s="60" t="s">
        <v>363</v>
      </c>
      <c r="R355" s="60" t="s">
        <v>363</v>
      </c>
      <c r="S355" s="60" t="s">
        <v>226</v>
      </c>
      <c r="T355" s="61"/>
      <c r="U355" s="60" t="s">
        <v>1087</v>
      </c>
      <c r="V355" s="60" t="s">
        <v>366</v>
      </c>
      <c r="W355" s="60" t="s">
        <v>366</v>
      </c>
    </row>
    <row r="356" spans="1:23" ht="13.5" customHeight="1" x14ac:dyDescent="0.25">
      <c r="A356" s="60" t="s">
        <v>360</v>
      </c>
      <c r="B356" s="60" t="s">
        <v>360</v>
      </c>
      <c r="C356" s="61"/>
      <c r="D356" s="61"/>
      <c r="E356" s="60" t="s">
        <v>361</v>
      </c>
      <c r="F356" s="60" t="s">
        <v>61</v>
      </c>
      <c r="G356" s="61"/>
      <c r="H356" s="60" t="s">
        <v>1088</v>
      </c>
      <c r="I356" s="60" t="s">
        <v>243</v>
      </c>
      <c r="J356" s="60" t="s">
        <v>98</v>
      </c>
      <c r="K356" s="60" t="s">
        <v>6</v>
      </c>
      <c r="L356" s="62">
        <v>3</v>
      </c>
      <c r="M356" s="65">
        <v>60</v>
      </c>
      <c r="N356" s="65">
        <v>120</v>
      </c>
      <c r="O356" s="60" t="s">
        <v>66</v>
      </c>
      <c r="P356" s="60" t="s">
        <v>335</v>
      </c>
      <c r="Q356" s="60" t="s">
        <v>363</v>
      </c>
      <c r="R356" s="60" t="s">
        <v>363</v>
      </c>
      <c r="S356" s="60" t="s">
        <v>329</v>
      </c>
      <c r="T356" s="61"/>
      <c r="U356" s="60" t="s">
        <v>1089</v>
      </c>
      <c r="V356" s="60" t="s">
        <v>366</v>
      </c>
      <c r="W356" s="60" t="s">
        <v>366</v>
      </c>
    </row>
    <row r="357" spans="1:23" ht="13.5" customHeight="1" x14ac:dyDescent="0.25">
      <c r="A357" s="60" t="s">
        <v>360</v>
      </c>
      <c r="B357" s="60" t="s">
        <v>360</v>
      </c>
      <c r="C357" s="61"/>
      <c r="D357" s="61"/>
      <c r="E357" s="60" t="s">
        <v>361</v>
      </c>
      <c r="F357" s="60" t="s">
        <v>61</v>
      </c>
      <c r="G357" s="61"/>
      <c r="H357" s="60" t="s">
        <v>1090</v>
      </c>
      <c r="I357" s="60" t="s">
        <v>243</v>
      </c>
      <c r="J357" s="60" t="s">
        <v>216</v>
      </c>
      <c r="K357" s="60" t="s">
        <v>46</v>
      </c>
      <c r="L357" s="62">
        <v>1</v>
      </c>
      <c r="M357" s="65">
        <v>60</v>
      </c>
      <c r="N357" s="65">
        <v>120</v>
      </c>
      <c r="O357" s="60" t="s">
        <v>66</v>
      </c>
      <c r="P357" s="60" t="s">
        <v>335</v>
      </c>
      <c r="Q357" s="60" t="s">
        <v>363</v>
      </c>
      <c r="R357" s="60" t="s">
        <v>363</v>
      </c>
      <c r="S357" s="60" t="s">
        <v>73</v>
      </c>
      <c r="T357" s="61"/>
      <c r="U357" s="60" t="s">
        <v>1091</v>
      </c>
      <c r="V357" s="60" t="s">
        <v>366</v>
      </c>
      <c r="W357" s="60" t="s">
        <v>366</v>
      </c>
    </row>
    <row r="358" spans="1:23" ht="13.5" customHeight="1" x14ac:dyDescent="0.25">
      <c r="A358" s="60" t="s">
        <v>360</v>
      </c>
      <c r="B358" s="60" t="s">
        <v>360</v>
      </c>
      <c r="C358" s="61"/>
      <c r="D358" s="61"/>
      <c r="E358" s="60" t="s">
        <v>361</v>
      </c>
      <c r="F358" s="60" t="s">
        <v>61</v>
      </c>
      <c r="G358" s="61"/>
      <c r="H358" s="60" t="s">
        <v>1092</v>
      </c>
      <c r="I358" s="60" t="s">
        <v>243</v>
      </c>
      <c r="J358" s="60" t="s">
        <v>216</v>
      </c>
      <c r="K358" s="60" t="s">
        <v>4</v>
      </c>
      <c r="L358" s="62">
        <v>4</v>
      </c>
      <c r="M358" s="65">
        <v>60</v>
      </c>
      <c r="N358" s="65">
        <v>120</v>
      </c>
      <c r="O358" s="60" t="s">
        <v>66</v>
      </c>
      <c r="P358" s="60" t="s">
        <v>335</v>
      </c>
      <c r="Q358" s="60" t="s">
        <v>363</v>
      </c>
      <c r="R358" s="60" t="s">
        <v>363</v>
      </c>
      <c r="S358" s="60" t="s">
        <v>73</v>
      </c>
      <c r="T358" s="61"/>
      <c r="U358" s="60" t="s">
        <v>1093</v>
      </c>
      <c r="V358" s="60" t="s">
        <v>366</v>
      </c>
      <c r="W358" s="60" t="s">
        <v>366</v>
      </c>
    </row>
    <row r="359" spans="1:23" ht="13.5" customHeight="1" x14ac:dyDescent="0.25">
      <c r="A359" s="60" t="s">
        <v>360</v>
      </c>
      <c r="B359" s="60" t="s">
        <v>360</v>
      </c>
      <c r="C359" s="61"/>
      <c r="D359" s="61"/>
      <c r="E359" s="60" t="s">
        <v>361</v>
      </c>
      <c r="F359" s="60" t="s">
        <v>61</v>
      </c>
      <c r="G359" s="61"/>
      <c r="H359" s="60" t="s">
        <v>1094</v>
      </c>
      <c r="I359" s="60" t="s">
        <v>243</v>
      </c>
      <c r="J359" s="60" t="s">
        <v>216</v>
      </c>
      <c r="K359" s="60" t="s">
        <v>48</v>
      </c>
      <c r="L359" s="62">
        <v>7</v>
      </c>
      <c r="M359" s="65">
        <v>60</v>
      </c>
      <c r="N359" s="65">
        <v>120</v>
      </c>
      <c r="O359" s="60" t="s">
        <v>66</v>
      </c>
      <c r="P359" s="60" t="s">
        <v>335</v>
      </c>
      <c r="Q359" s="60" t="s">
        <v>363</v>
      </c>
      <c r="R359" s="60" t="s">
        <v>363</v>
      </c>
      <c r="S359" s="60" t="s">
        <v>73</v>
      </c>
      <c r="T359" s="61"/>
      <c r="U359" s="60" t="s">
        <v>1095</v>
      </c>
      <c r="V359" s="60" t="s">
        <v>366</v>
      </c>
      <c r="W359" s="60" t="s">
        <v>366</v>
      </c>
    </row>
    <row r="360" spans="1:23" ht="13.5" customHeight="1" x14ac:dyDescent="0.25">
      <c r="A360" s="60" t="s">
        <v>360</v>
      </c>
      <c r="B360" s="60" t="s">
        <v>360</v>
      </c>
      <c r="C360" s="61"/>
      <c r="D360" s="61"/>
      <c r="E360" s="60" t="s">
        <v>361</v>
      </c>
      <c r="F360" s="60" t="s">
        <v>61</v>
      </c>
      <c r="G360" s="61"/>
      <c r="H360" s="60" t="s">
        <v>1096</v>
      </c>
      <c r="I360" s="60" t="s">
        <v>243</v>
      </c>
      <c r="J360" s="60" t="s">
        <v>216</v>
      </c>
      <c r="K360" s="60" t="s">
        <v>49</v>
      </c>
      <c r="L360" s="62">
        <v>11</v>
      </c>
      <c r="M360" s="65">
        <v>60</v>
      </c>
      <c r="N360" s="65">
        <v>120</v>
      </c>
      <c r="O360" s="60" t="s">
        <v>66</v>
      </c>
      <c r="P360" s="60" t="s">
        <v>335</v>
      </c>
      <c r="Q360" s="60" t="s">
        <v>363</v>
      </c>
      <c r="R360" s="60" t="s">
        <v>363</v>
      </c>
      <c r="S360" s="60" t="s">
        <v>73</v>
      </c>
      <c r="T360" s="61"/>
      <c r="U360" s="60" t="s">
        <v>1097</v>
      </c>
      <c r="V360" s="60" t="s">
        <v>366</v>
      </c>
      <c r="W360" s="60" t="s">
        <v>366</v>
      </c>
    </row>
    <row r="361" spans="1:23" ht="13.5" customHeight="1" x14ac:dyDescent="0.25">
      <c r="A361" s="60" t="s">
        <v>360</v>
      </c>
      <c r="B361" s="60" t="s">
        <v>360</v>
      </c>
      <c r="C361" s="61"/>
      <c r="D361" s="61"/>
      <c r="E361" s="60" t="s">
        <v>361</v>
      </c>
      <c r="F361" s="60" t="s">
        <v>61</v>
      </c>
      <c r="G361" s="61"/>
      <c r="H361" s="60" t="s">
        <v>1098</v>
      </c>
      <c r="I361" s="60" t="s">
        <v>243</v>
      </c>
      <c r="J361" s="60" t="s">
        <v>216</v>
      </c>
      <c r="K361" s="60" t="s">
        <v>5</v>
      </c>
      <c r="L361" s="62">
        <v>7</v>
      </c>
      <c r="M361" s="65">
        <v>60</v>
      </c>
      <c r="N361" s="65">
        <v>120</v>
      </c>
      <c r="O361" s="60" t="s">
        <v>66</v>
      </c>
      <c r="P361" s="60" t="s">
        <v>335</v>
      </c>
      <c r="Q361" s="60" t="s">
        <v>363</v>
      </c>
      <c r="R361" s="60" t="s">
        <v>363</v>
      </c>
      <c r="S361" s="60" t="s">
        <v>73</v>
      </c>
      <c r="T361" s="61"/>
      <c r="U361" s="60" t="s">
        <v>1099</v>
      </c>
      <c r="V361" s="60" t="s">
        <v>366</v>
      </c>
      <c r="W361" s="60" t="s">
        <v>366</v>
      </c>
    </row>
    <row r="362" spans="1:23" ht="13.5" customHeight="1" x14ac:dyDescent="0.25">
      <c r="A362" s="60" t="s">
        <v>360</v>
      </c>
      <c r="B362" s="60" t="s">
        <v>360</v>
      </c>
      <c r="C362" s="61"/>
      <c r="D362" s="61"/>
      <c r="E362" s="60" t="s">
        <v>361</v>
      </c>
      <c r="F362" s="60" t="s">
        <v>61</v>
      </c>
      <c r="G362" s="61"/>
      <c r="H362" s="60" t="s">
        <v>1100</v>
      </c>
      <c r="I362" s="60" t="s">
        <v>243</v>
      </c>
      <c r="J362" s="60" t="s">
        <v>216</v>
      </c>
      <c r="K362" s="60" t="s">
        <v>50</v>
      </c>
      <c r="L362" s="62">
        <v>4</v>
      </c>
      <c r="M362" s="65">
        <v>60</v>
      </c>
      <c r="N362" s="65">
        <v>120</v>
      </c>
      <c r="O362" s="60" t="s">
        <v>66</v>
      </c>
      <c r="P362" s="60" t="s">
        <v>335</v>
      </c>
      <c r="Q362" s="60" t="s">
        <v>363</v>
      </c>
      <c r="R362" s="60" t="s">
        <v>363</v>
      </c>
      <c r="S362" s="60" t="s">
        <v>73</v>
      </c>
      <c r="T362" s="61"/>
      <c r="U362" s="60" t="s">
        <v>1101</v>
      </c>
      <c r="V362" s="60" t="s">
        <v>366</v>
      </c>
      <c r="W362" s="60" t="s">
        <v>366</v>
      </c>
    </row>
    <row r="363" spans="1:23" ht="13.5" customHeight="1" x14ac:dyDescent="0.25">
      <c r="A363" s="60" t="s">
        <v>360</v>
      </c>
      <c r="B363" s="60" t="s">
        <v>360</v>
      </c>
      <c r="C363" s="61"/>
      <c r="D363" s="61"/>
      <c r="E363" s="60" t="s">
        <v>361</v>
      </c>
      <c r="F363" s="60" t="s">
        <v>61</v>
      </c>
      <c r="G363" s="61"/>
      <c r="H363" s="60" t="s">
        <v>1102</v>
      </c>
      <c r="I363" s="60" t="s">
        <v>243</v>
      </c>
      <c r="J363" s="60" t="s">
        <v>216</v>
      </c>
      <c r="K363" s="60" t="s">
        <v>51</v>
      </c>
      <c r="L363" s="62">
        <v>7</v>
      </c>
      <c r="M363" s="65">
        <v>60</v>
      </c>
      <c r="N363" s="65">
        <v>120</v>
      </c>
      <c r="O363" s="60" t="s">
        <v>66</v>
      </c>
      <c r="P363" s="60" t="s">
        <v>335</v>
      </c>
      <c r="Q363" s="60" t="s">
        <v>363</v>
      </c>
      <c r="R363" s="60" t="s">
        <v>363</v>
      </c>
      <c r="S363" s="60" t="s">
        <v>73</v>
      </c>
      <c r="T363" s="61"/>
      <c r="U363" s="60" t="s">
        <v>1103</v>
      </c>
      <c r="V363" s="60" t="s">
        <v>366</v>
      </c>
      <c r="W363" s="60" t="s">
        <v>366</v>
      </c>
    </row>
    <row r="364" spans="1:23" ht="13.5" customHeight="1" x14ac:dyDescent="0.25">
      <c r="A364" s="60" t="s">
        <v>360</v>
      </c>
      <c r="B364" s="60" t="s">
        <v>360</v>
      </c>
      <c r="C364" s="61"/>
      <c r="D364" s="61"/>
      <c r="E364" s="60" t="s">
        <v>361</v>
      </c>
      <c r="F364" s="60" t="s">
        <v>61</v>
      </c>
      <c r="G364" s="61"/>
      <c r="H364" s="60" t="s">
        <v>1104</v>
      </c>
      <c r="I364" s="60" t="s">
        <v>227</v>
      </c>
      <c r="J364" s="60" t="s">
        <v>28</v>
      </c>
      <c r="K364" s="60" t="s">
        <v>42</v>
      </c>
      <c r="L364" s="62">
        <v>1</v>
      </c>
      <c r="M364" s="65">
        <v>50</v>
      </c>
      <c r="N364" s="65">
        <v>100</v>
      </c>
      <c r="O364" s="60" t="s">
        <v>66</v>
      </c>
      <c r="P364" s="60" t="s">
        <v>335</v>
      </c>
      <c r="Q364" s="60" t="s">
        <v>363</v>
      </c>
      <c r="R364" s="60" t="s">
        <v>363</v>
      </c>
      <c r="S364" s="60" t="s">
        <v>293</v>
      </c>
      <c r="T364" s="61"/>
      <c r="U364" s="60" t="s">
        <v>1105</v>
      </c>
      <c r="V364" s="60" t="s">
        <v>366</v>
      </c>
      <c r="W364" s="60" t="s">
        <v>366</v>
      </c>
    </row>
    <row r="365" spans="1:23" ht="13.5" customHeight="1" x14ac:dyDescent="0.25">
      <c r="A365" s="60" t="s">
        <v>360</v>
      </c>
      <c r="B365" s="60" t="s">
        <v>360</v>
      </c>
      <c r="C365" s="61"/>
      <c r="D365" s="61"/>
      <c r="E365" s="60" t="s">
        <v>361</v>
      </c>
      <c r="F365" s="60" t="s">
        <v>61</v>
      </c>
      <c r="G365" s="61"/>
      <c r="H365" s="60" t="s">
        <v>1106</v>
      </c>
      <c r="I365" s="60" t="s">
        <v>227</v>
      </c>
      <c r="J365" s="60" t="s">
        <v>28</v>
      </c>
      <c r="K365" s="60" t="s">
        <v>43</v>
      </c>
      <c r="L365" s="62">
        <v>3</v>
      </c>
      <c r="M365" s="65">
        <v>50</v>
      </c>
      <c r="N365" s="65">
        <v>100</v>
      </c>
      <c r="O365" s="60" t="s">
        <v>66</v>
      </c>
      <c r="P365" s="60" t="s">
        <v>335</v>
      </c>
      <c r="Q365" s="60" t="s">
        <v>363</v>
      </c>
      <c r="R365" s="60" t="s">
        <v>363</v>
      </c>
      <c r="S365" s="60" t="s">
        <v>293</v>
      </c>
      <c r="T365" s="61"/>
      <c r="U365" s="60" t="s">
        <v>1107</v>
      </c>
      <c r="V365" s="60" t="s">
        <v>366</v>
      </c>
      <c r="W365" s="60" t="s">
        <v>366</v>
      </c>
    </row>
    <row r="366" spans="1:23" ht="13.5" customHeight="1" x14ac:dyDescent="0.25">
      <c r="A366" s="60" t="s">
        <v>360</v>
      </c>
      <c r="B366" s="60" t="s">
        <v>360</v>
      </c>
      <c r="C366" s="61"/>
      <c r="D366" s="61"/>
      <c r="E366" s="60" t="s">
        <v>361</v>
      </c>
      <c r="F366" s="60" t="s">
        <v>61</v>
      </c>
      <c r="G366" s="61"/>
      <c r="H366" s="60" t="s">
        <v>1108</v>
      </c>
      <c r="I366" s="60" t="s">
        <v>227</v>
      </c>
      <c r="J366" s="60" t="s">
        <v>28</v>
      </c>
      <c r="K366" s="60" t="s">
        <v>44</v>
      </c>
      <c r="L366" s="62">
        <v>1</v>
      </c>
      <c r="M366" s="65">
        <v>50</v>
      </c>
      <c r="N366" s="65">
        <v>100</v>
      </c>
      <c r="O366" s="60" t="s">
        <v>66</v>
      </c>
      <c r="P366" s="60" t="s">
        <v>335</v>
      </c>
      <c r="Q366" s="60" t="s">
        <v>363</v>
      </c>
      <c r="R366" s="60" t="s">
        <v>363</v>
      </c>
      <c r="S366" s="60" t="s">
        <v>293</v>
      </c>
      <c r="T366" s="61"/>
      <c r="U366" s="60" t="s">
        <v>1109</v>
      </c>
      <c r="V366" s="60" t="s">
        <v>366</v>
      </c>
      <c r="W366" s="60" t="s">
        <v>366</v>
      </c>
    </row>
    <row r="367" spans="1:23" ht="13.5" customHeight="1" x14ac:dyDescent="0.25">
      <c r="A367" s="60" t="s">
        <v>360</v>
      </c>
      <c r="B367" s="60" t="s">
        <v>360</v>
      </c>
      <c r="C367" s="61"/>
      <c r="D367" s="61"/>
      <c r="E367" s="60" t="s">
        <v>361</v>
      </c>
      <c r="F367" s="60" t="s">
        <v>61</v>
      </c>
      <c r="G367" s="61"/>
      <c r="H367" s="60" t="s">
        <v>1110</v>
      </c>
      <c r="I367" s="60" t="s">
        <v>227</v>
      </c>
      <c r="J367" s="60" t="s">
        <v>28</v>
      </c>
      <c r="K367" s="60" t="s">
        <v>3</v>
      </c>
      <c r="L367" s="62">
        <v>3</v>
      </c>
      <c r="M367" s="65">
        <v>50</v>
      </c>
      <c r="N367" s="65">
        <v>100</v>
      </c>
      <c r="O367" s="60" t="s">
        <v>66</v>
      </c>
      <c r="P367" s="60" t="s">
        <v>335</v>
      </c>
      <c r="Q367" s="60" t="s">
        <v>363</v>
      </c>
      <c r="R367" s="60" t="s">
        <v>363</v>
      </c>
      <c r="S367" s="60" t="s">
        <v>293</v>
      </c>
      <c r="T367" s="61"/>
      <c r="U367" s="60" t="s">
        <v>1111</v>
      </c>
      <c r="V367" s="60" t="s">
        <v>366</v>
      </c>
      <c r="W367" s="60" t="s">
        <v>366</v>
      </c>
    </row>
    <row r="368" spans="1:23" ht="13.5" customHeight="1" x14ac:dyDescent="0.25">
      <c r="A368" s="60" t="s">
        <v>360</v>
      </c>
      <c r="B368" s="60" t="s">
        <v>360</v>
      </c>
      <c r="C368" s="61"/>
      <c r="D368" s="61"/>
      <c r="E368" s="60" t="s">
        <v>361</v>
      </c>
      <c r="F368" s="60" t="s">
        <v>61</v>
      </c>
      <c r="G368" s="61"/>
      <c r="H368" s="60" t="s">
        <v>1112</v>
      </c>
      <c r="I368" s="60" t="s">
        <v>227</v>
      </c>
      <c r="J368" s="60" t="s">
        <v>30</v>
      </c>
      <c r="K368" s="60" t="s">
        <v>41</v>
      </c>
      <c r="L368" s="62">
        <v>2</v>
      </c>
      <c r="M368" s="65">
        <v>50</v>
      </c>
      <c r="N368" s="65">
        <v>100</v>
      </c>
      <c r="O368" s="60" t="s">
        <v>66</v>
      </c>
      <c r="P368" s="60" t="s">
        <v>335</v>
      </c>
      <c r="Q368" s="60" t="s">
        <v>363</v>
      </c>
      <c r="R368" s="60" t="s">
        <v>363</v>
      </c>
      <c r="S368" s="60" t="s">
        <v>229</v>
      </c>
      <c r="T368" s="61"/>
      <c r="U368" s="60" t="s">
        <v>1113</v>
      </c>
      <c r="V368" s="60" t="s">
        <v>366</v>
      </c>
      <c r="W368" s="60" t="s">
        <v>366</v>
      </c>
    </row>
    <row r="369" spans="1:23" ht="13.5" customHeight="1" x14ac:dyDescent="0.25">
      <c r="A369" s="60" t="s">
        <v>360</v>
      </c>
      <c r="B369" s="60" t="s">
        <v>360</v>
      </c>
      <c r="C369" s="61"/>
      <c r="D369" s="61"/>
      <c r="E369" s="60" t="s">
        <v>361</v>
      </c>
      <c r="F369" s="60" t="s">
        <v>61</v>
      </c>
      <c r="G369" s="61"/>
      <c r="H369" s="60" t="s">
        <v>1114</v>
      </c>
      <c r="I369" s="60" t="s">
        <v>227</v>
      </c>
      <c r="J369" s="60" t="s">
        <v>30</v>
      </c>
      <c r="K369" s="60" t="s">
        <v>42</v>
      </c>
      <c r="L369" s="62">
        <v>2</v>
      </c>
      <c r="M369" s="65">
        <v>50</v>
      </c>
      <c r="N369" s="65">
        <v>100</v>
      </c>
      <c r="O369" s="60" t="s">
        <v>66</v>
      </c>
      <c r="P369" s="60" t="s">
        <v>335</v>
      </c>
      <c r="Q369" s="60" t="s">
        <v>363</v>
      </c>
      <c r="R369" s="60" t="s">
        <v>363</v>
      </c>
      <c r="S369" s="60" t="s">
        <v>229</v>
      </c>
      <c r="T369" s="61"/>
      <c r="U369" s="60" t="s">
        <v>1115</v>
      </c>
      <c r="V369" s="60" t="s">
        <v>366</v>
      </c>
      <c r="W369" s="60" t="s">
        <v>366</v>
      </c>
    </row>
    <row r="370" spans="1:23" ht="13.5" customHeight="1" x14ac:dyDescent="0.25">
      <c r="A370" s="60" t="s">
        <v>360</v>
      </c>
      <c r="B370" s="60" t="s">
        <v>360</v>
      </c>
      <c r="C370" s="61"/>
      <c r="D370" s="61"/>
      <c r="E370" s="60" t="s">
        <v>361</v>
      </c>
      <c r="F370" s="60" t="s">
        <v>61</v>
      </c>
      <c r="G370" s="61"/>
      <c r="H370" s="60" t="s">
        <v>1116</v>
      </c>
      <c r="I370" s="60" t="s">
        <v>227</v>
      </c>
      <c r="J370" s="60" t="s">
        <v>30</v>
      </c>
      <c r="K370" s="60" t="s">
        <v>1</v>
      </c>
      <c r="L370" s="62">
        <v>2</v>
      </c>
      <c r="M370" s="65">
        <v>50</v>
      </c>
      <c r="N370" s="65">
        <v>100</v>
      </c>
      <c r="O370" s="60" t="s">
        <v>66</v>
      </c>
      <c r="P370" s="60" t="s">
        <v>335</v>
      </c>
      <c r="Q370" s="60" t="s">
        <v>363</v>
      </c>
      <c r="R370" s="60" t="s">
        <v>363</v>
      </c>
      <c r="S370" s="60" t="s">
        <v>229</v>
      </c>
      <c r="T370" s="61"/>
      <c r="U370" s="60" t="s">
        <v>1117</v>
      </c>
      <c r="V370" s="60" t="s">
        <v>366</v>
      </c>
      <c r="W370" s="60" t="s">
        <v>366</v>
      </c>
    </row>
    <row r="371" spans="1:23" ht="13.5" customHeight="1" x14ac:dyDescent="0.25">
      <c r="A371" s="60" t="s">
        <v>360</v>
      </c>
      <c r="B371" s="60" t="s">
        <v>360</v>
      </c>
      <c r="C371" s="61"/>
      <c r="D371" s="61"/>
      <c r="E371" s="60" t="s">
        <v>361</v>
      </c>
      <c r="F371" s="60" t="s">
        <v>61</v>
      </c>
      <c r="G371" s="61"/>
      <c r="H371" s="60" t="s">
        <v>1118</v>
      </c>
      <c r="I371" s="60" t="s">
        <v>227</v>
      </c>
      <c r="J371" s="60" t="s">
        <v>30</v>
      </c>
      <c r="K371" s="60" t="s">
        <v>43</v>
      </c>
      <c r="L371" s="62">
        <v>6</v>
      </c>
      <c r="M371" s="65">
        <v>50</v>
      </c>
      <c r="N371" s="65">
        <v>100</v>
      </c>
      <c r="O371" s="60" t="s">
        <v>66</v>
      </c>
      <c r="P371" s="60" t="s">
        <v>335</v>
      </c>
      <c r="Q371" s="60" t="s">
        <v>363</v>
      </c>
      <c r="R371" s="60" t="s">
        <v>363</v>
      </c>
      <c r="S371" s="60" t="s">
        <v>229</v>
      </c>
      <c r="T371" s="61"/>
      <c r="U371" s="60" t="s">
        <v>1119</v>
      </c>
      <c r="V371" s="60" t="s">
        <v>366</v>
      </c>
      <c r="W371" s="60" t="s">
        <v>366</v>
      </c>
    </row>
    <row r="372" spans="1:23" ht="13.5" customHeight="1" x14ac:dyDescent="0.25">
      <c r="A372" s="60" t="s">
        <v>360</v>
      </c>
      <c r="B372" s="60" t="s">
        <v>360</v>
      </c>
      <c r="C372" s="61"/>
      <c r="D372" s="61"/>
      <c r="E372" s="60" t="s">
        <v>361</v>
      </c>
      <c r="F372" s="60" t="s">
        <v>61</v>
      </c>
      <c r="G372" s="61"/>
      <c r="H372" s="60" t="s">
        <v>1120</v>
      </c>
      <c r="I372" s="60" t="s">
        <v>227</v>
      </c>
      <c r="J372" s="60" t="s">
        <v>30</v>
      </c>
      <c r="K372" s="60" t="s">
        <v>2</v>
      </c>
      <c r="L372" s="62">
        <v>2</v>
      </c>
      <c r="M372" s="65">
        <v>50</v>
      </c>
      <c r="N372" s="65">
        <v>100</v>
      </c>
      <c r="O372" s="60" t="s">
        <v>66</v>
      </c>
      <c r="P372" s="60" t="s">
        <v>335</v>
      </c>
      <c r="Q372" s="60" t="s">
        <v>363</v>
      </c>
      <c r="R372" s="60" t="s">
        <v>363</v>
      </c>
      <c r="S372" s="60" t="s">
        <v>229</v>
      </c>
      <c r="T372" s="61"/>
      <c r="U372" s="60" t="s">
        <v>1121</v>
      </c>
      <c r="V372" s="60" t="s">
        <v>366</v>
      </c>
      <c r="W372" s="60" t="s">
        <v>366</v>
      </c>
    </row>
    <row r="373" spans="1:23" ht="13.5" customHeight="1" x14ac:dyDescent="0.25">
      <c r="A373" s="60" t="s">
        <v>360</v>
      </c>
      <c r="B373" s="60" t="s">
        <v>360</v>
      </c>
      <c r="C373" s="61"/>
      <c r="D373" s="61"/>
      <c r="E373" s="60" t="s">
        <v>361</v>
      </c>
      <c r="F373" s="60" t="s">
        <v>61</v>
      </c>
      <c r="G373" s="61"/>
      <c r="H373" s="60" t="s">
        <v>1122</v>
      </c>
      <c r="I373" s="60" t="s">
        <v>227</v>
      </c>
      <c r="J373" s="60" t="s">
        <v>30</v>
      </c>
      <c r="K373" s="60" t="s">
        <v>44</v>
      </c>
      <c r="L373" s="62">
        <v>5</v>
      </c>
      <c r="M373" s="65">
        <v>50</v>
      </c>
      <c r="N373" s="65">
        <v>100</v>
      </c>
      <c r="O373" s="60" t="s">
        <v>66</v>
      </c>
      <c r="P373" s="60" t="s">
        <v>335</v>
      </c>
      <c r="Q373" s="60" t="s">
        <v>363</v>
      </c>
      <c r="R373" s="60" t="s">
        <v>363</v>
      </c>
      <c r="S373" s="60" t="s">
        <v>229</v>
      </c>
      <c r="T373" s="61"/>
      <c r="U373" s="60" t="s">
        <v>1123</v>
      </c>
      <c r="V373" s="60" t="s">
        <v>366</v>
      </c>
      <c r="W373" s="60" t="s">
        <v>366</v>
      </c>
    </row>
    <row r="374" spans="1:23" ht="13.5" customHeight="1" x14ac:dyDescent="0.25">
      <c r="A374" s="60" t="s">
        <v>360</v>
      </c>
      <c r="B374" s="60" t="s">
        <v>360</v>
      </c>
      <c r="C374" s="61"/>
      <c r="D374" s="61"/>
      <c r="E374" s="60" t="s">
        <v>361</v>
      </c>
      <c r="F374" s="60" t="s">
        <v>61</v>
      </c>
      <c r="G374" s="61"/>
      <c r="H374" s="60" t="s">
        <v>1124</v>
      </c>
      <c r="I374" s="60" t="s">
        <v>227</v>
      </c>
      <c r="J374" s="60" t="s">
        <v>30</v>
      </c>
      <c r="K374" s="60" t="s">
        <v>3</v>
      </c>
      <c r="L374" s="62">
        <v>3</v>
      </c>
      <c r="M374" s="65">
        <v>50</v>
      </c>
      <c r="N374" s="65">
        <v>100</v>
      </c>
      <c r="O374" s="60" t="s">
        <v>66</v>
      </c>
      <c r="P374" s="60" t="s">
        <v>335</v>
      </c>
      <c r="Q374" s="60" t="s">
        <v>363</v>
      </c>
      <c r="R374" s="60" t="s">
        <v>363</v>
      </c>
      <c r="S374" s="60" t="s">
        <v>229</v>
      </c>
      <c r="T374" s="61"/>
      <c r="U374" s="60" t="s">
        <v>1125</v>
      </c>
      <c r="V374" s="60" t="s">
        <v>366</v>
      </c>
      <c r="W374" s="60" t="s">
        <v>366</v>
      </c>
    </row>
    <row r="375" spans="1:23" ht="13.5" customHeight="1" x14ac:dyDescent="0.25">
      <c r="A375" s="60" t="s">
        <v>360</v>
      </c>
      <c r="B375" s="60" t="s">
        <v>360</v>
      </c>
      <c r="C375" s="61"/>
      <c r="D375" s="61"/>
      <c r="E375" s="60" t="s">
        <v>361</v>
      </c>
      <c r="F375" s="60" t="s">
        <v>61</v>
      </c>
      <c r="G375" s="61"/>
      <c r="H375" s="60" t="s">
        <v>1126</v>
      </c>
      <c r="I375" s="60" t="s">
        <v>227</v>
      </c>
      <c r="J375" s="60" t="s">
        <v>30</v>
      </c>
      <c r="K375" s="60" t="s">
        <v>46</v>
      </c>
      <c r="L375" s="62">
        <v>2</v>
      </c>
      <c r="M375" s="65">
        <v>50</v>
      </c>
      <c r="N375" s="65">
        <v>100</v>
      </c>
      <c r="O375" s="60" t="s">
        <v>66</v>
      </c>
      <c r="P375" s="60" t="s">
        <v>335</v>
      </c>
      <c r="Q375" s="60" t="s">
        <v>363</v>
      </c>
      <c r="R375" s="60" t="s">
        <v>363</v>
      </c>
      <c r="S375" s="60" t="s">
        <v>229</v>
      </c>
      <c r="T375" s="61"/>
      <c r="U375" s="60" t="s">
        <v>1127</v>
      </c>
      <c r="V375" s="60" t="s">
        <v>366</v>
      </c>
      <c r="W375" s="60" t="s">
        <v>366</v>
      </c>
    </row>
    <row r="376" spans="1:23" ht="13.5" customHeight="1" x14ac:dyDescent="0.25">
      <c r="A376" s="60" t="s">
        <v>360</v>
      </c>
      <c r="B376" s="60" t="s">
        <v>360</v>
      </c>
      <c r="C376" s="61"/>
      <c r="D376" s="61"/>
      <c r="E376" s="60" t="s">
        <v>361</v>
      </c>
      <c r="F376" s="60" t="s">
        <v>61</v>
      </c>
      <c r="G376" s="61"/>
      <c r="H376" s="60" t="s">
        <v>1128</v>
      </c>
      <c r="I376" s="60" t="s">
        <v>227</v>
      </c>
      <c r="J376" s="60" t="s">
        <v>34</v>
      </c>
      <c r="K376" s="60" t="s">
        <v>45</v>
      </c>
      <c r="L376" s="62">
        <v>2</v>
      </c>
      <c r="M376" s="65">
        <v>50</v>
      </c>
      <c r="N376" s="65">
        <v>100</v>
      </c>
      <c r="O376" s="60" t="s">
        <v>66</v>
      </c>
      <c r="P376" s="60" t="s">
        <v>335</v>
      </c>
      <c r="Q376" s="60" t="s">
        <v>363</v>
      </c>
      <c r="R376" s="60" t="s">
        <v>363</v>
      </c>
      <c r="S376" s="60" t="s">
        <v>73</v>
      </c>
      <c r="T376" s="61"/>
      <c r="U376" s="60" t="s">
        <v>1129</v>
      </c>
      <c r="V376" s="60" t="s">
        <v>366</v>
      </c>
      <c r="W376" s="60" t="s">
        <v>366</v>
      </c>
    </row>
    <row r="377" spans="1:23" ht="13.5" customHeight="1" x14ac:dyDescent="0.25">
      <c r="A377" s="60" t="s">
        <v>360</v>
      </c>
      <c r="B377" s="60" t="s">
        <v>360</v>
      </c>
      <c r="C377" s="61"/>
      <c r="D377" s="61"/>
      <c r="E377" s="60" t="s">
        <v>361</v>
      </c>
      <c r="F377" s="60" t="s">
        <v>61</v>
      </c>
      <c r="G377" s="61"/>
      <c r="H377" s="60" t="s">
        <v>1130</v>
      </c>
      <c r="I377" s="60" t="s">
        <v>227</v>
      </c>
      <c r="J377" s="60" t="s">
        <v>34</v>
      </c>
      <c r="K377" s="60" t="s">
        <v>3</v>
      </c>
      <c r="L377" s="62">
        <v>1</v>
      </c>
      <c r="M377" s="65">
        <v>50</v>
      </c>
      <c r="N377" s="65">
        <v>100</v>
      </c>
      <c r="O377" s="60" t="s">
        <v>66</v>
      </c>
      <c r="P377" s="60" t="s">
        <v>335</v>
      </c>
      <c r="Q377" s="60" t="s">
        <v>363</v>
      </c>
      <c r="R377" s="60" t="s">
        <v>363</v>
      </c>
      <c r="S377" s="60" t="s">
        <v>73</v>
      </c>
      <c r="T377" s="61"/>
      <c r="U377" s="60" t="s">
        <v>1131</v>
      </c>
      <c r="V377" s="60" t="s">
        <v>366</v>
      </c>
      <c r="W377" s="60" t="s">
        <v>366</v>
      </c>
    </row>
    <row r="378" spans="1:23" ht="13.5" customHeight="1" x14ac:dyDescent="0.25">
      <c r="A378" s="60" t="s">
        <v>360</v>
      </c>
      <c r="B378" s="60" t="s">
        <v>360</v>
      </c>
      <c r="C378" s="61"/>
      <c r="D378" s="61"/>
      <c r="E378" s="60" t="s">
        <v>361</v>
      </c>
      <c r="F378" s="60" t="s">
        <v>61</v>
      </c>
      <c r="G378" s="61"/>
      <c r="H378" s="60" t="s">
        <v>1132</v>
      </c>
      <c r="I378" s="60" t="s">
        <v>227</v>
      </c>
      <c r="J378" s="60" t="s">
        <v>34</v>
      </c>
      <c r="K378" s="60" t="s">
        <v>46</v>
      </c>
      <c r="L378" s="62">
        <v>4</v>
      </c>
      <c r="M378" s="65">
        <v>50</v>
      </c>
      <c r="N378" s="65">
        <v>100</v>
      </c>
      <c r="O378" s="60" t="s">
        <v>66</v>
      </c>
      <c r="P378" s="60" t="s">
        <v>335</v>
      </c>
      <c r="Q378" s="60" t="s">
        <v>363</v>
      </c>
      <c r="R378" s="60" t="s">
        <v>363</v>
      </c>
      <c r="S378" s="60" t="s">
        <v>73</v>
      </c>
      <c r="T378" s="61"/>
      <c r="U378" s="60" t="s">
        <v>1133</v>
      </c>
      <c r="V378" s="60" t="s">
        <v>366</v>
      </c>
      <c r="W378" s="60" t="s">
        <v>366</v>
      </c>
    </row>
    <row r="379" spans="1:23" ht="13.5" customHeight="1" x14ac:dyDescent="0.25">
      <c r="A379" s="60" t="s">
        <v>360</v>
      </c>
      <c r="B379" s="60" t="s">
        <v>360</v>
      </c>
      <c r="C379" s="61"/>
      <c r="D379" s="61"/>
      <c r="E379" s="60" t="s">
        <v>361</v>
      </c>
      <c r="F379" s="60" t="s">
        <v>61</v>
      </c>
      <c r="G379" s="61"/>
      <c r="H379" s="60" t="s">
        <v>1134</v>
      </c>
      <c r="I379" s="60" t="s">
        <v>227</v>
      </c>
      <c r="J379" s="60" t="s">
        <v>34</v>
      </c>
      <c r="K379" s="60" t="s">
        <v>50</v>
      </c>
      <c r="L379" s="62">
        <v>1</v>
      </c>
      <c r="M379" s="65">
        <v>50</v>
      </c>
      <c r="N379" s="65">
        <v>100</v>
      </c>
      <c r="O379" s="60" t="s">
        <v>66</v>
      </c>
      <c r="P379" s="60" t="s">
        <v>335</v>
      </c>
      <c r="Q379" s="60" t="s">
        <v>363</v>
      </c>
      <c r="R379" s="60" t="s">
        <v>363</v>
      </c>
      <c r="S379" s="60" t="s">
        <v>73</v>
      </c>
      <c r="T379" s="61"/>
      <c r="U379" s="60" t="s">
        <v>1135</v>
      </c>
      <c r="V379" s="60" t="s">
        <v>366</v>
      </c>
      <c r="W379" s="60" t="s">
        <v>366</v>
      </c>
    </row>
    <row r="380" spans="1:23" ht="13.5" customHeight="1" x14ac:dyDescent="0.25">
      <c r="A380" s="60" t="s">
        <v>360</v>
      </c>
      <c r="B380" s="60" t="s">
        <v>360</v>
      </c>
      <c r="C380" s="61"/>
      <c r="D380" s="61"/>
      <c r="E380" s="60" t="s">
        <v>361</v>
      </c>
      <c r="F380" s="60" t="s">
        <v>61</v>
      </c>
      <c r="G380" s="61"/>
      <c r="H380" s="60" t="s">
        <v>1136</v>
      </c>
      <c r="I380" s="60" t="s">
        <v>227</v>
      </c>
      <c r="J380" s="60" t="s">
        <v>34</v>
      </c>
      <c r="K380" s="60" t="s">
        <v>51</v>
      </c>
      <c r="L380" s="62">
        <v>1</v>
      </c>
      <c r="M380" s="65">
        <v>50</v>
      </c>
      <c r="N380" s="65">
        <v>100</v>
      </c>
      <c r="O380" s="60" t="s">
        <v>66</v>
      </c>
      <c r="P380" s="60" t="s">
        <v>335</v>
      </c>
      <c r="Q380" s="60" t="s">
        <v>363</v>
      </c>
      <c r="R380" s="60" t="s">
        <v>363</v>
      </c>
      <c r="S380" s="60" t="s">
        <v>73</v>
      </c>
      <c r="T380" s="61"/>
      <c r="U380" s="60" t="s">
        <v>1137</v>
      </c>
      <c r="V380" s="60" t="s">
        <v>366</v>
      </c>
      <c r="W380" s="60" t="s">
        <v>366</v>
      </c>
    </row>
    <row r="381" spans="1:23" ht="13.5" customHeight="1" x14ac:dyDescent="0.25">
      <c r="A381" s="60" t="s">
        <v>360</v>
      </c>
      <c r="B381" s="60" t="s">
        <v>360</v>
      </c>
      <c r="C381" s="61"/>
      <c r="D381" s="61"/>
      <c r="E381" s="60" t="s">
        <v>361</v>
      </c>
      <c r="F381" s="60" t="s">
        <v>61</v>
      </c>
      <c r="G381" s="61"/>
      <c r="H381" s="60" t="s">
        <v>1138</v>
      </c>
      <c r="I381" s="60" t="s">
        <v>279</v>
      </c>
      <c r="J381" s="60" t="s">
        <v>98</v>
      </c>
      <c r="K381" s="60" t="s">
        <v>45</v>
      </c>
      <c r="L381" s="62">
        <v>2</v>
      </c>
      <c r="M381" s="65">
        <v>65</v>
      </c>
      <c r="N381" s="65">
        <v>130</v>
      </c>
      <c r="O381" s="60" t="s">
        <v>66</v>
      </c>
      <c r="P381" s="60" t="s">
        <v>335</v>
      </c>
      <c r="Q381" s="60" t="s">
        <v>363</v>
      </c>
      <c r="R381" s="60" t="s">
        <v>363</v>
      </c>
      <c r="S381" s="60" t="s">
        <v>281</v>
      </c>
      <c r="T381" s="61"/>
      <c r="U381" s="60" t="s">
        <v>1139</v>
      </c>
      <c r="V381" s="60" t="s">
        <v>366</v>
      </c>
      <c r="W381" s="60" t="s">
        <v>366</v>
      </c>
    </row>
    <row r="382" spans="1:23" ht="13.5" customHeight="1" x14ac:dyDescent="0.25">
      <c r="A382" s="60" t="s">
        <v>360</v>
      </c>
      <c r="B382" s="60" t="s">
        <v>360</v>
      </c>
      <c r="C382" s="61"/>
      <c r="D382" s="61"/>
      <c r="E382" s="60" t="s">
        <v>361</v>
      </c>
      <c r="F382" s="60" t="s">
        <v>61</v>
      </c>
      <c r="G382" s="61"/>
      <c r="H382" s="60" t="s">
        <v>1140</v>
      </c>
      <c r="I382" s="60" t="s">
        <v>279</v>
      </c>
      <c r="J382" s="60" t="s">
        <v>98</v>
      </c>
      <c r="K382" s="60" t="s">
        <v>3</v>
      </c>
      <c r="L382" s="62">
        <v>3</v>
      </c>
      <c r="M382" s="65">
        <v>65</v>
      </c>
      <c r="N382" s="65">
        <v>130</v>
      </c>
      <c r="O382" s="60" t="s">
        <v>66</v>
      </c>
      <c r="P382" s="60" t="s">
        <v>335</v>
      </c>
      <c r="Q382" s="60" t="s">
        <v>363</v>
      </c>
      <c r="R382" s="60" t="s">
        <v>363</v>
      </c>
      <c r="S382" s="60" t="s">
        <v>281</v>
      </c>
      <c r="T382" s="61"/>
      <c r="U382" s="60" t="s">
        <v>1141</v>
      </c>
      <c r="V382" s="60" t="s">
        <v>366</v>
      </c>
      <c r="W382" s="60" t="s">
        <v>366</v>
      </c>
    </row>
    <row r="383" spans="1:23" ht="13.5" customHeight="1" x14ac:dyDescent="0.25">
      <c r="A383" s="60" t="s">
        <v>360</v>
      </c>
      <c r="B383" s="60" t="s">
        <v>360</v>
      </c>
      <c r="C383" s="61"/>
      <c r="D383" s="61"/>
      <c r="E383" s="60" t="s">
        <v>361</v>
      </c>
      <c r="F383" s="60" t="s">
        <v>61</v>
      </c>
      <c r="G383" s="61"/>
      <c r="H383" s="60" t="s">
        <v>1142</v>
      </c>
      <c r="I383" s="60" t="s">
        <v>279</v>
      </c>
      <c r="J383" s="60" t="s">
        <v>98</v>
      </c>
      <c r="K383" s="60" t="s">
        <v>48</v>
      </c>
      <c r="L383" s="62">
        <v>1</v>
      </c>
      <c r="M383" s="65">
        <v>65</v>
      </c>
      <c r="N383" s="65">
        <v>130</v>
      </c>
      <c r="O383" s="60" t="s">
        <v>66</v>
      </c>
      <c r="P383" s="60" t="s">
        <v>335</v>
      </c>
      <c r="Q383" s="60" t="s">
        <v>363</v>
      </c>
      <c r="R383" s="60" t="s">
        <v>363</v>
      </c>
      <c r="S383" s="60" t="s">
        <v>281</v>
      </c>
      <c r="T383" s="61"/>
      <c r="U383" s="60" t="s">
        <v>1143</v>
      </c>
      <c r="V383" s="60" t="s">
        <v>366</v>
      </c>
      <c r="W383" s="60" t="s">
        <v>366</v>
      </c>
    </row>
    <row r="384" spans="1:23" ht="13.5" customHeight="1" x14ac:dyDescent="0.25">
      <c r="A384" s="60" t="s">
        <v>360</v>
      </c>
      <c r="B384" s="60" t="s">
        <v>360</v>
      </c>
      <c r="C384" s="61"/>
      <c r="D384" s="61"/>
      <c r="E384" s="60" t="s">
        <v>361</v>
      </c>
      <c r="F384" s="60" t="s">
        <v>61</v>
      </c>
      <c r="G384" s="61"/>
      <c r="H384" s="60" t="s">
        <v>1144</v>
      </c>
      <c r="I384" s="60" t="s">
        <v>279</v>
      </c>
      <c r="J384" s="60" t="s">
        <v>98</v>
      </c>
      <c r="K384" s="60" t="s">
        <v>49</v>
      </c>
      <c r="L384" s="62">
        <v>1</v>
      </c>
      <c r="M384" s="65">
        <v>65</v>
      </c>
      <c r="N384" s="65">
        <v>130</v>
      </c>
      <c r="O384" s="60" t="s">
        <v>66</v>
      </c>
      <c r="P384" s="60" t="s">
        <v>335</v>
      </c>
      <c r="Q384" s="60" t="s">
        <v>363</v>
      </c>
      <c r="R384" s="60" t="s">
        <v>363</v>
      </c>
      <c r="S384" s="60" t="s">
        <v>281</v>
      </c>
      <c r="T384" s="61"/>
      <c r="U384" s="60" t="s">
        <v>1145</v>
      </c>
      <c r="V384" s="60" t="s">
        <v>366</v>
      </c>
      <c r="W384" s="60" t="s">
        <v>366</v>
      </c>
    </row>
    <row r="385" spans="1:23" ht="13.5" customHeight="1" x14ac:dyDescent="0.25">
      <c r="A385" s="60" t="s">
        <v>360</v>
      </c>
      <c r="B385" s="60" t="s">
        <v>360</v>
      </c>
      <c r="C385" s="61"/>
      <c r="D385" s="61"/>
      <c r="E385" s="60" t="s">
        <v>361</v>
      </c>
      <c r="F385" s="60" t="s">
        <v>61</v>
      </c>
      <c r="G385" s="61"/>
      <c r="H385" s="60" t="s">
        <v>1146</v>
      </c>
      <c r="I385" s="60" t="s">
        <v>279</v>
      </c>
      <c r="J385" s="60" t="s">
        <v>98</v>
      </c>
      <c r="K385" s="60" t="s">
        <v>51</v>
      </c>
      <c r="L385" s="62">
        <v>2</v>
      </c>
      <c r="M385" s="65">
        <v>65</v>
      </c>
      <c r="N385" s="65">
        <v>130</v>
      </c>
      <c r="O385" s="60" t="s">
        <v>66</v>
      </c>
      <c r="P385" s="60" t="s">
        <v>335</v>
      </c>
      <c r="Q385" s="60" t="s">
        <v>363</v>
      </c>
      <c r="R385" s="60" t="s">
        <v>363</v>
      </c>
      <c r="S385" s="60" t="s">
        <v>281</v>
      </c>
      <c r="T385" s="61"/>
      <c r="U385" s="60" t="s">
        <v>1147</v>
      </c>
      <c r="V385" s="60" t="s">
        <v>366</v>
      </c>
      <c r="W385" s="60" t="s">
        <v>366</v>
      </c>
    </row>
    <row r="386" spans="1:23" ht="13.5" customHeight="1" x14ac:dyDescent="0.25">
      <c r="A386" s="60" t="s">
        <v>360</v>
      </c>
      <c r="B386" s="60" t="s">
        <v>360</v>
      </c>
      <c r="C386" s="61"/>
      <c r="D386" s="61"/>
      <c r="E386" s="60" t="s">
        <v>361</v>
      </c>
      <c r="F386" s="60" t="s">
        <v>61</v>
      </c>
      <c r="G386" s="61"/>
      <c r="H386" s="60" t="s">
        <v>1148</v>
      </c>
      <c r="I386" s="60" t="s">
        <v>283</v>
      </c>
      <c r="J386" s="60" t="s">
        <v>85</v>
      </c>
      <c r="K386" s="60" t="s">
        <v>5</v>
      </c>
      <c r="L386" s="62">
        <v>5</v>
      </c>
      <c r="M386" s="65">
        <v>95</v>
      </c>
      <c r="N386" s="65">
        <v>190</v>
      </c>
      <c r="O386" s="60" t="s">
        <v>197</v>
      </c>
      <c r="P386" s="60" t="s">
        <v>335</v>
      </c>
      <c r="Q386" s="60" t="s">
        <v>363</v>
      </c>
      <c r="R386" s="60" t="s">
        <v>363</v>
      </c>
      <c r="S386" s="60" t="s">
        <v>285</v>
      </c>
      <c r="T386" s="61"/>
      <c r="U386" s="60" t="s">
        <v>1149</v>
      </c>
      <c r="V386" s="60" t="s">
        <v>366</v>
      </c>
      <c r="W386" s="60" t="s">
        <v>366</v>
      </c>
    </row>
    <row r="387" spans="1:23" ht="13.5" customHeight="1" x14ac:dyDescent="0.25">
      <c r="A387" s="60" t="s">
        <v>360</v>
      </c>
      <c r="B387" s="60" t="s">
        <v>360</v>
      </c>
      <c r="C387" s="61"/>
      <c r="D387" s="61"/>
      <c r="E387" s="60" t="s">
        <v>361</v>
      </c>
      <c r="F387" s="60" t="s">
        <v>61</v>
      </c>
      <c r="G387" s="61"/>
      <c r="H387" s="60" t="s">
        <v>1150</v>
      </c>
      <c r="I387" s="60" t="s">
        <v>283</v>
      </c>
      <c r="J387" s="60" t="s">
        <v>85</v>
      </c>
      <c r="K387" s="60" t="s">
        <v>50</v>
      </c>
      <c r="L387" s="62">
        <v>2</v>
      </c>
      <c r="M387" s="65">
        <v>95</v>
      </c>
      <c r="N387" s="65">
        <v>190</v>
      </c>
      <c r="O387" s="60" t="s">
        <v>197</v>
      </c>
      <c r="P387" s="60" t="s">
        <v>335</v>
      </c>
      <c r="Q387" s="60" t="s">
        <v>363</v>
      </c>
      <c r="R387" s="60" t="s">
        <v>363</v>
      </c>
      <c r="S387" s="60" t="s">
        <v>285</v>
      </c>
      <c r="T387" s="61"/>
      <c r="U387" s="60" t="s">
        <v>1151</v>
      </c>
      <c r="V387" s="60" t="s">
        <v>366</v>
      </c>
      <c r="W387" s="60" t="s">
        <v>366</v>
      </c>
    </row>
    <row r="388" spans="1:23" ht="13.5" customHeight="1" x14ac:dyDescent="0.25">
      <c r="A388" s="60" t="s">
        <v>360</v>
      </c>
      <c r="B388" s="60" t="s">
        <v>360</v>
      </c>
      <c r="C388" s="61"/>
      <c r="D388" s="61"/>
      <c r="E388" s="60" t="s">
        <v>361</v>
      </c>
      <c r="F388" s="60" t="s">
        <v>61</v>
      </c>
      <c r="G388" s="61"/>
      <c r="H388" s="60" t="s">
        <v>1152</v>
      </c>
      <c r="I388" s="60" t="s">
        <v>283</v>
      </c>
      <c r="J388" s="60" t="s">
        <v>85</v>
      </c>
      <c r="K388" s="60" t="s">
        <v>51</v>
      </c>
      <c r="L388" s="62">
        <v>8</v>
      </c>
      <c r="M388" s="65">
        <v>95</v>
      </c>
      <c r="N388" s="65">
        <v>190</v>
      </c>
      <c r="O388" s="60" t="s">
        <v>197</v>
      </c>
      <c r="P388" s="60" t="s">
        <v>335</v>
      </c>
      <c r="Q388" s="60" t="s">
        <v>363</v>
      </c>
      <c r="R388" s="60" t="s">
        <v>363</v>
      </c>
      <c r="S388" s="60" t="s">
        <v>285</v>
      </c>
      <c r="T388" s="61"/>
      <c r="U388" s="60" t="s">
        <v>1153</v>
      </c>
      <c r="V388" s="60" t="s">
        <v>366</v>
      </c>
      <c r="W388" s="60" t="s">
        <v>366</v>
      </c>
    </row>
    <row r="389" spans="1:23" ht="13.5" customHeight="1" x14ac:dyDescent="0.25">
      <c r="A389" s="60" t="s">
        <v>360</v>
      </c>
      <c r="B389" s="60" t="s">
        <v>360</v>
      </c>
      <c r="C389" s="61"/>
      <c r="D389" s="61"/>
      <c r="E389" s="60" t="s">
        <v>361</v>
      </c>
      <c r="F389" s="60" t="s">
        <v>61</v>
      </c>
      <c r="G389" s="61"/>
      <c r="H389" s="60" t="s">
        <v>1154</v>
      </c>
      <c r="I389" s="60" t="s">
        <v>283</v>
      </c>
      <c r="J389" s="60" t="s">
        <v>85</v>
      </c>
      <c r="K389" s="60" t="s">
        <v>52</v>
      </c>
      <c r="L389" s="62">
        <v>6</v>
      </c>
      <c r="M389" s="65">
        <v>95</v>
      </c>
      <c r="N389" s="65">
        <v>190</v>
      </c>
      <c r="O389" s="60" t="s">
        <v>197</v>
      </c>
      <c r="P389" s="60" t="s">
        <v>335</v>
      </c>
      <c r="Q389" s="60" t="s">
        <v>363</v>
      </c>
      <c r="R389" s="60" t="s">
        <v>363</v>
      </c>
      <c r="S389" s="60" t="s">
        <v>285</v>
      </c>
      <c r="T389" s="61"/>
      <c r="U389" s="60" t="s">
        <v>1155</v>
      </c>
      <c r="V389" s="60" t="s">
        <v>366</v>
      </c>
      <c r="W389" s="60" t="s">
        <v>366</v>
      </c>
    </row>
    <row r="390" spans="1:23" ht="13.5" customHeight="1" x14ac:dyDescent="0.25">
      <c r="A390" s="60" t="s">
        <v>360</v>
      </c>
      <c r="B390" s="60" t="s">
        <v>360</v>
      </c>
      <c r="C390" s="61"/>
      <c r="D390" s="61"/>
      <c r="E390" s="60" t="s">
        <v>361</v>
      </c>
      <c r="F390" s="60" t="s">
        <v>61</v>
      </c>
      <c r="G390" s="61"/>
      <c r="H390" s="60" t="s">
        <v>1156</v>
      </c>
      <c r="I390" s="60" t="s">
        <v>283</v>
      </c>
      <c r="J390" s="60" t="s">
        <v>85</v>
      </c>
      <c r="K390" s="60" t="s">
        <v>53</v>
      </c>
      <c r="L390" s="62">
        <v>4</v>
      </c>
      <c r="M390" s="65">
        <v>95</v>
      </c>
      <c r="N390" s="65">
        <v>190</v>
      </c>
      <c r="O390" s="60" t="s">
        <v>197</v>
      </c>
      <c r="P390" s="60" t="s">
        <v>335</v>
      </c>
      <c r="Q390" s="60" t="s">
        <v>363</v>
      </c>
      <c r="R390" s="60" t="s">
        <v>363</v>
      </c>
      <c r="S390" s="60" t="s">
        <v>285</v>
      </c>
      <c r="T390" s="61"/>
      <c r="U390" s="60" t="s">
        <v>1157</v>
      </c>
      <c r="V390" s="60" t="s">
        <v>366</v>
      </c>
      <c r="W390" s="60" t="s">
        <v>366</v>
      </c>
    </row>
    <row r="391" spans="1:23" ht="13.5" customHeight="1" x14ac:dyDescent="0.25">
      <c r="A391" s="60" t="s">
        <v>360</v>
      </c>
      <c r="B391" s="60" t="s">
        <v>360</v>
      </c>
      <c r="C391" s="61"/>
      <c r="D391" s="61"/>
      <c r="E391" s="60" t="s">
        <v>361</v>
      </c>
      <c r="F391" s="60" t="s">
        <v>61</v>
      </c>
      <c r="G391" s="61"/>
      <c r="H391" s="60" t="s">
        <v>1158</v>
      </c>
      <c r="I391" s="60" t="s">
        <v>283</v>
      </c>
      <c r="J391" s="60" t="s">
        <v>158</v>
      </c>
      <c r="K391" s="60" t="s">
        <v>5</v>
      </c>
      <c r="L391" s="62">
        <v>6</v>
      </c>
      <c r="M391" s="65">
        <v>95</v>
      </c>
      <c r="N391" s="65">
        <v>190</v>
      </c>
      <c r="O391" s="60" t="s">
        <v>197</v>
      </c>
      <c r="P391" s="60" t="s">
        <v>335</v>
      </c>
      <c r="Q391" s="60" t="s">
        <v>363</v>
      </c>
      <c r="R391" s="60" t="s">
        <v>363</v>
      </c>
      <c r="S391" s="60" t="s">
        <v>159</v>
      </c>
      <c r="T391" s="61"/>
      <c r="U391" s="60" t="s">
        <v>1159</v>
      </c>
      <c r="V391" s="60" t="s">
        <v>366</v>
      </c>
      <c r="W391" s="60" t="s">
        <v>366</v>
      </c>
    </row>
    <row r="392" spans="1:23" ht="13.5" customHeight="1" x14ac:dyDescent="0.25">
      <c r="A392" s="60" t="s">
        <v>360</v>
      </c>
      <c r="B392" s="60" t="s">
        <v>360</v>
      </c>
      <c r="C392" s="61"/>
      <c r="D392" s="61"/>
      <c r="E392" s="60" t="s">
        <v>361</v>
      </c>
      <c r="F392" s="60" t="s">
        <v>61</v>
      </c>
      <c r="G392" s="61"/>
      <c r="H392" s="60" t="s">
        <v>1160</v>
      </c>
      <c r="I392" s="60" t="s">
        <v>283</v>
      </c>
      <c r="J392" s="60" t="s">
        <v>158</v>
      </c>
      <c r="K392" s="60" t="s">
        <v>50</v>
      </c>
      <c r="L392" s="62">
        <v>3</v>
      </c>
      <c r="M392" s="65">
        <v>95</v>
      </c>
      <c r="N392" s="65">
        <v>190</v>
      </c>
      <c r="O392" s="60" t="s">
        <v>197</v>
      </c>
      <c r="P392" s="60" t="s">
        <v>335</v>
      </c>
      <c r="Q392" s="60" t="s">
        <v>363</v>
      </c>
      <c r="R392" s="60" t="s">
        <v>363</v>
      </c>
      <c r="S392" s="60" t="s">
        <v>159</v>
      </c>
      <c r="T392" s="61"/>
      <c r="U392" s="60" t="s">
        <v>1161</v>
      </c>
      <c r="V392" s="60" t="s">
        <v>366</v>
      </c>
      <c r="W392" s="60" t="s">
        <v>366</v>
      </c>
    </row>
    <row r="393" spans="1:23" ht="13.5" customHeight="1" x14ac:dyDescent="0.25">
      <c r="A393" s="60" t="s">
        <v>360</v>
      </c>
      <c r="B393" s="60" t="s">
        <v>360</v>
      </c>
      <c r="C393" s="61"/>
      <c r="D393" s="61"/>
      <c r="E393" s="60" t="s">
        <v>361</v>
      </c>
      <c r="F393" s="60" t="s">
        <v>61</v>
      </c>
      <c r="G393" s="61"/>
      <c r="H393" s="60" t="s">
        <v>1162</v>
      </c>
      <c r="I393" s="60" t="s">
        <v>283</v>
      </c>
      <c r="J393" s="60" t="s">
        <v>158</v>
      </c>
      <c r="K393" s="60" t="s">
        <v>51</v>
      </c>
      <c r="L393" s="62">
        <v>6</v>
      </c>
      <c r="M393" s="65">
        <v>95</v>
      </c>
      <c r="N393" s="65">
        <v>190</v>
      </c>
      <c r="O393" s="60" t="s">
        <v>197</v>
      </c>
      <c r="P393" s="60" t="s">
        <v>335</v>
      </c>
      <c r="Q393" s="60" t="s">
        <v>363</v>
      </c>
      <c r="R393" s="60" t="s">
        <v>363</v>
      </c>
      <c r="S393" s="60" t="s">
        <v>159</v>
      </c>
      <c r="T393" s="61"/>
      <c r="U393" s="60" t="s">
        <v>1163</v>
      </c>
      <c r="V393" s="60" t="s">
        <v>366</v>
      </c>
      <c r="W393" s="60" t="s">
        <v>366</v>
      </c>
    </row>
    <row r="394" spans="1:23" ht="13.5" customHeight="1" x14ac:dyDescent="0.25">
      <c r="A394" s="60" t="s">
        <v>360</v>
      </c>
      <c r="B394" s="60" t="s">
        <v>360</v>
      </c>
      <c r="C394" s="61"/>
      <c r="D394" s="61"/>
      <c r="E394" s="60" t="s">
        <v>361</v>
      </c>
      <c r="F394" s="60" t="s">
        <v>61</v>
      </c>
      <c r="G394" s="61"/>
      <c r="H394" s="60" t="s">
        <v>1164</v>
      </c>
      <c r="I394" s="60" t="s">
        <v>283</v>
      </c>
      <c r="J394" s="60" t="s">
        <v>158</v>
      </c>
      <c r="K394" s="60" t="s">
        <v>53</v>
      </c>
      <c r="L394" s="62">
        <v>4</v>
      </c>
      <c r="M394" s="65">
        <v>95</v>
      </c>
      <c r="N394" s="65">
        <v>190</v>
      </c>
      <c r="O394" s="60" t="s">
        <v>197</v>
      </c>
      <c r="P394" s="60" t="s">
        <v>335</v>
      </c>
      <c r="Q394" s="60" t="s">
        <v>363</v>
      </c>
      <c r="R394" s="60" t="s">
        <v>363</v>
      </c>
      <c r="S394" s="60" t="s">
        <v>159</v>
      </c>
      <c r="T394" s="61"/>
      <c r="U394" s="60" t="s">
        <v>1165</v>
      </c>
      <c r="V394" s="60" t="s">
        <v>366</v>
      </c>
      <c r="W394" s="60" t="s">
        <v>366</v>
      </c>
    </row>
    <row r="395" spans="1:23" ht="13.5" customHeight="1" x14ac:dyDescent="0.25">
      <c r="A395" s="60" t="s">
        <v>360</v>
      </c>
      <c r="B395" s="60" t="s">
        <v>360</v>
      </c>
      <c r="C395" s="61"/>
      <c r="D395" s="61"/>
      <c r="E395" s="60" t="s">
        <v>361</v>
      </c>
      <c r="F395" s="60" t="s">
        <v>61</v>
      </c>
      <c r="G395" s="61"/>
      <c r="H395" s="60" t="s">
        <v>1166</v>
      </c>
      <c r="I395" s="60" t="s">
        <v>231</v>
      </c>
      <c r="J395" s="60" t="s">
        <v>98</v>
      </c>
      <c r="K395" s="60" t="s">
        <v>3</v>
      </c>
      <c r="L395" s="62">
        <v>2</v>
      </c>
      <c r="M395" s="65">
        <v>65</v>
      </c>
      <c r="N395" s="65">
        <v>130</v>
      </c>
      <c r="O395" s="60" t="s">
        <v>66</v>
      </c>
      <c r="P395" s="60" t="s">
        <v>335</v>
      </c>
      <c r="Q395" s="60" t="s">
        <v>363</v>
      </c>
      <c r="R395" s="60" t="s">
        <v>363</v>
      </c>
      <c r="S395" s="60" t="s">
        <v>233</v>
      </c>
      <c r="T395" s="61"/>
      <c r="U395" s="60" t="s">
        <v>1167</v>
      </c>
      <c r="V395" s="60" t="s">
        <v>366</v>
      </c>
      <c r="W395" s="60" t="s">
        <v>366</v>
      </c>
    </row>
    <row r="396" spans="1:23" ht="13.5" customHeight="1" x14ac:dyDescent="0.25">
      <c r="A396" s="60" t="s">
        <v>360</v>
      </c>
      <c r="B396" s="60" t="s">
        <v>360</v>
      </c>
      <c r="C396" s="61"/>
      <c r="D396" s="61"/>
      <c r="E396" s="60" t="s">
        <v>361</v>
      </c>
      <c r="F396" s="60" t="s">
        <v>61</v>
      </c>
      <c r="G396" s="61"/>
      <c r="H396" s="60" t="s">
        <v>1168</v>
      </c>
      <c r="I396" s="60" t="s">
        <v>231</v>
      </c>
      <c r="J396" s="60" t="s">
        <v>98</v>
      </c>
      <c r="K396" s="60" t="s">
        <v>46</v>
      </c>
      <c r="L396" s="62">
        <v>5</v>
      </c>
      <c r="M396" s="65">
        <v>65</v>
      </c>
      <c r="N396" s="65">
        <v>130</v>
      </c>
      <c r="O396" s="60" t="s">
        <v>66</v>
      </c>
      <c r="P396" s="60" t="s">
        <v>335</v>
      </c>
      <c r="Q396" s="60" t="s">
        <v>363</v>
      </c>
      <c r="R396" s="60" t="s">
        <v>363</v>
      </c>
      <c r="S396" s="60" t="s">
        <v>233</v>
      </c>
      <c r="T396" s="61"/>
      <c r="U396" s="60" t="s">
        <v>1169</v>
      </c>
      <c r="V396" s="60" t="s">
        <v>366</v>
      </c>
      <c r="W396" s="60" t="s">
        <v>366</v>
      </c>
    </row>
    <row r="397" spans="1:23" ht="13.5" customHeight="1" x14ac:dyDescent="0.25">
      <c r="A397" s="60" t="s">
        <v>360</v>
      </c>
      <c r="B397" s="60" t="s">
        <v>360</v>
      </c>
      <c r="C397" s="61"/>
      <c r="D397" s="61"/>
      <c r="E397" s="60" t="s">
        <v>361</v>
      </c>
      <c r="F397" s="60" t="s">
        <v>61</v>
      </c>
      <c r="G397" s="61"/>
      <c r="H397" s="60" t="s">
        <v>1170</v>
      </c>
      <c r="I397" s="60" t="s">
        <v>231</v>
      </c>
      <c r="J397" s="60" t="s">
        <v>98</v>
      </c>
      <c r="K397" s="60" t="s">
        <v>47</v>
      </c>
      <c r="L397" s="62">
        <v>4</v>
      </c>
      <c r="M397" s="65">
        <v>65</v>
      </c>
      <c r="N397" s="65">
        <v>130</v>
      </c>
      <c r="O397" s="60" t="s">
        <v>66</v>
      </c>
      <c r="P397" s="60" t="s">
        <v>335</v>
      </c>
      <c r="Q397" s="60" t="s">
        <v>363</v>
      </c>
      <c r="R397" s="60" t="s">
        <v>363</v>
      </c>
      <c r="S397" s="60" t="s">
        <v>233</v>
      </c>
      <c r="T397" s="61"/>
      <c r="U397" s="60" t="s">
        <v>1171</v>
      </c>
      <c r="V397" s="60" t="s">
        <v>366</v>
      </c>
      <c r="W397" s="60" t="s">
        <v>366</v>
      </c>
    </row>
    <row r="398" spans="1:23" ht="13.5" customHeight="1" x14ac:dyDescent="0.25">
      <c r="A398" s="60" t="s">
        <v>360</v>
      </c>
      <c r="B398" s="60" t="s">
        <v>360</v>
      </c>
      <c r="C398" s="61"/>
      <c r="D398" s="61"/>
      <c r="E398" s="60" t="s">
        <v>361</v>
      </c>
      <c r="F398" s="60" t="s">
        <v>61</v>
      </c>
      <c r="G398" s="61"/>
      <c r="H398" s="60" t="s">
        <v>1172</v>
      </c>
      <c r="I398" s="60" t="s">
        <v>231</v>
      </c>
      <c r="J398" s="60" t="s">
        <v>98</v>
      </c>
      <c r="K398" s="60" t="s">
        <v>4</v>
      </c>
      <c r="L398" s="62">
        <v>1</v>
      </c>
      <c r="M398" s="65">
        <v>65</v>
      </c>
      <c r="N398" s="65">
        <v>130</v>
      </c>
      <c r="O398" s="60" t="s">
        <v>66</v>
      </c>
      <c r="P398" s="60" t="s">
        <v>335</v>
      </c>
      <c r="Q398" s="60" t="s">
        <v>363</v>
      </c>
      <c r="R398" s="60" t="s">
        <v>363</v>
      </c>
      <c r="S398" s="60" t="s">
        <v>233</v>
      </c>
      <c r="T398" s="61"/>
      <c r="U398" s="60" t="s">
        <v>1173</v>
      </c>
      <c r="V398" s="60" t="s">
        <v>366</v>
      </c>
      <c r="W398" s="60" t="s">
        <v>366</v>
      </c>
    </row>
    <row r="399" spans="1:23" ht="13.5" customHeight="1" x14ac:dyDescent="0.25">
      <c r="A399" s="60" t="s">
        <v>360</v>
      </c>
      <c r="B399" s="60" t="s">
        <v>360</v>
      </c>
      <c r="C399" s="61"/>
      <c r="D399" s="61"/>
      <c r="E399" s="60" t="s">
        <v>361</v>
      </c>
      <c r="F399" s="60" t="s">
        <v>61</v>
      </c>
      <c r="G399" s="61"/>
      <c r="H399" s="60" t="s">
        <v>1174</v>
      </c>
      <c r="I399" s="60" t="s">
        <v>231</v>
      </c>
      <c r="J399" s="60" t="s">
        <v>98</v>
      </c>
      <c r="K399" s="60" t="s">
        <v>48</v>
      </c>
      <c r="L399" s="62">
        <v>6</v>
      </c>
      <c r="M399" s="65">
        <v>65</v>
      </c>
      <c r="N399" s="65">
        <v>130</v>
      </c>
      <c r="O399" s="60" t="s">
        <v>66</v>
      </c>
      <c r="P399" s="60" t="s">
        <v>335</v>
      </c>
      <c r="Q399" s="60" t="s">
        <v>363</v>
      </c>
      <c r="R399" s="60" t="s">
        <v>363</v>
      </c>
      <c r="S399" s="60" t="s">
        <v>233</v>
      </c>
      <c r="T399" s="61"/>
      <c r="U399" s="60" t="s">
        <v>1175</v>
      </c>
      <c r="V399" s="60" t="s">
        <v>366</v>
      </c>
      <c r="W399" s="60" t="s">
        <v>366</v>
      </c>
    </row>
    <row r="400" spans="1:23" ht="13.5" customHeight="1" x14ac:dyDescent="0.25">
      <c r="A400" s="60" t="s">
        <v>360</v>
      </c>
      <c r="B400" s="60" t="s">
        <v>360</v>
      </c>
      <c r="C400" s="61"/>
      <c r="D400" s="61"/>
      <c r="E400" s="60" t="s">
        <v>361</v>
      </c>
      <c r="F400" s="60" t="s">
        <v>61</v>
      </c>
      <c r="G400" s="61"/>
      <c r="H400" s="60" t="s">
        <v>1176</v>
      </c>
      <c r="I400" s="60" t="s">
        <v>231</v>
      </c>
      <c r="J400" s="60" t="s">
        <v>98</v>
      </c>
      <c r="K400" s="60" t="s">
        <v>49</v>
      </c>
      <c r="L400" s="62">
        <v>4</v>
      </c>
      <c r="M400" s="65">
        <v>65</v>
      </c>
      <c r="N400" s="65">
        <v>130</v>
      </c>
      <c r="O400" s="60" t="s">
        <v>66</v>
      </c>
      <c r="P400" s="60" t="s">
        <v>335</v>
      </c>
      <c r="Q400" s="60" t="s">
        <v>363</v>
      </c>
      <c r="R400" s="60" t="s">
        <v>363</v>
      </c>
      <c r="S400" s="60" t="s">
        <v>233</v>
      </c>
      <c r="T400" s="61"/>
      <c r="U400" s="60" t="s">
        <v>1177</v>
      </c>
      <c r="V400" s="60" t="s">
        <v>366</v>
      </c>
      <c r="W400" s="60" t="s">
        <v>366</v>
      </c>
    </row>
    <row r="401" spans="1:23" ht="13.5" customHeight="1" x14ac:dyDescent="0.25">
      <c r="A401" s="60" t="s">
        <v>360</v>
      </c>
      <c r="B401" s="60" t="s">
        <v>360</v>
      </c>
      <c r="C401" s="61"/>
      <c r="D401" s="61"/>
      <c r="E401" s="60" t="s">
        <v>361</v>
      </c>
      <c r="F401" s="60" t="s">
        <v>61</v>
      </c>
      <c r="G401" s="61"/>
      <c r="H401" s="60" t="s">
        <v>1178</v>
      </c>
      <c r="I401" s="60" t="s">
        <v>231</v>
      </c>
      <c r="J401" s="60" t="s">
        <v>98</v>
      </c>
      <c r="K401" s="60" t="s">
        <v>5</v>
      </c>
      <c r="L401" s="62">
        <v>2</v>
      </c>
      <c r="M401" s="65">
        <v>65</v>
      </c>
      <c r="N401" s="65">
        <v>130</v>
      </c>
      <c r="O401" s="60" t="s">
        <v>66</v>
      </c>
      <c r="P401" s="60" t="s">
        <v>335</v>
      </c>
      <c r="Q401" s="60" t="s">
        <v>363</v>
      </c>
      <c r="R401" s="60" t="s">
        <v>363</v>
      </c>
      <c r="S401" s="60" t="s">
        <v>233</v>
      </c>
      <c r="T401" s="61"/>
      <c r="U401" s="60" t="s">
        <v>1179</v>
      </c>
      <c r="V401" s="60" t="s">
        <v>366</v>
      </c>
      <c r="W401" s="60" t="s">
        <v>366</v>
      </c>
    </row>
    <row r="402" spans="1:23" ht="13.5" customHeight="1" x14ac:dyDescent="0.25">
      <c r="A402" s="60" t="s">
        <v>360</v>
      </c>
      <c r="B402" s="60" t="s">
        <v>360</v>
      </c>
      <c r="C402" s="61"/>
      <c r="D402" s="61"/>
      <c r="E402" s="60" t="s">
        <v>361</v>
      </c>
      <c r="F402" s="60" t="s">
        <v>61</v>
      </c>
      <c r="G402" s="61"/>
      <c r="H402" s="60" t="s">
        <v>1180</v>
      </c>
      <c r="I402" s="60" t="s">
        <v>231</v>
      </c>
      <c r="J402" s="60" t="s">
        <v>98</v>
      </c>
      <c r="K402" s="60" t="s">
        <v>51</v>
      </c>
      <c r="L402" s="62">
        <v>3</v>
      </c>
      <c r="M402" s="65">
        <v>65</v>
      </c>
      <c r="N402" s="65">
        <v>130</v>
      </c>
      <c r="O402" s="60" t="s">
        <v>66</v>
      </c>
      <c r="P402" s="60" t="s">
        <v>335</v>
      </c>
      <c r="Q402" s="60" t="s">
        <v>363</v>
      </c>
      <c r="R402" s="60" t="s">
        <v>363</v>
      </c>
      <c r="S402" s="60" t="s">
        <v>233</v>
      </c>
      <c r="T402" s="61"/>
      <c r="U402" s="60" t="s">
        <v>1181</v>
      </c>
      <c r="V402" s="60" t="s">
        <v>366</v>
      </c>
      <c r="W402" s="60" t="s">
        <v>366</v>
      </c>
    </row>
    <row r="403" spans="1:23" ht="13.5" customHeight="1" x14ac:dyDescent="0.25">
      <c r="A403" s="60" t="s">
        <v>360</v>
      </c>
      <c r="B403" s="60" t="s">
        <v>360</v>
      </c>
      <c r="C403" s="61"/>
      <c r="D403" s="61"/>
      <c r="E403" s="60" t="s">
        <v>361</v>
      </c>
      <c r="F403" s="60" t="s">
        <v>61</v>
      </c>
      <c r="G403" s="61"/>
      <c r="H403" s="60" t="s">
        <v>1182</v>
      </c>
      <c r="I403" s="60" t="s">
        <v>167</v>
      </c>
      <c r="J403" s="60" t="s">
        <v>32</v>
      </c>
      <c r="K403" s="60" t="s">
        <v>47</v>
      </c>
      <c r="L403" s="62">
        <v>8</v>
      </c>
      <c r="M403" s="65">
        <v>70</v>
      </c>
      <c r="N403" s="65">
        <v>140</v>
      </c>
      <c r="O403" s="60" t="s">
        <v>66</v>
      </c>
      <c r="P403" s="60" t="s">
        <v>335</v>
      </c>
      <c r="Q403" s="60" t="s">
        <v>363</v>
      </c>
      <c r="R403" s="60" t="s">
        <v>363</v>
      </c>
      <c r="S403" s="60" t="s">
        <v>169</v>
      </c>
      <c r="T403" s="61"/>
      <c r="U403" s="60" t="s">
        <v>1183</v>
      </c>
      <c r="V403" s="60" t="s">
        <v>366</v>
      </c>
      <c r="W403" s="60" t="s">
        <v>366</v>
      </c>
    </row>
    <row r="404" spans="1:23" ht="13.5" customHeight="1" x14ac:dyDescent="0.25">
      <c r="A404" s="60" t="s">
        <v>360</v>
      </c>
      <c r="B404" s="60" t="s">
        <v>360</v>
      </c>
      <c r="C404" s="61"/>
      <c r="D404" s="61"/>
      <c r="E404" s="60" t="s">
        <v>361</v>
      </c>
      <c r="F404" s="60" t="s">
        <v>61</v>
      </c>
      <c r="G404" s="61"/>
      <c r="H404" s="60" t="s">
        <v>1184</v>
      </c>
      <c r="I404" s="60" t="s">
        <v>283</v>
      </c>
      <c r="J404" s="60" t="s">
        <v>158</v>
      </c>
      <c r="K404" s="60" t="s">
        <v>6</v>
      </c>
      <c r="L404" s="62">
        <v>5</v>
      </c>
      <c r="M404" s="65">
        <v>95</v>
      </c>
      <c r="N404" s="65">
        <v>190</v>
      </c>
      <c r="O404" s="60" t="s">
        <v>197</v>
      </c>
      <c r="P404" s="60" t="s">
        <v>335</v>
      </c>
      <c r="Q404" s="60" t="s">
        <v>363</v>
      </c>
      <c r="R404" s="60" t="s">
        <v>363</v>
      </c>
      <c r="S404" s="60" t="s">
        <v>158</v>
      </c>
      <c r="T404" s="61"/>
      <c r="U404" s="60" t="s">
        <v>1185</v>
      </c>
      <c r="V404" s="60" t="s">
        <v>366</v>
      </c>
      <c r="W404" s="60" t="s">
        <v>366</v>
      </c>
    </row>
    <row r="405" spans="1:23" ht="13.5" customHeight="1" x14ac:dyDescent="0.25">
      <c r="A405" s="60" t="s">
        <v>1186</v>
      </c>
      <c r="B405" s="60" t="s">
        <v>1187</v>
      </c>
      <c r="C405" s="60" t="s">
        <v>1188</v>
      </c>
      <c r="D405" s="60" t="s">
        <v>1188</v>
      </c>
      <c r="E405" s="60" t="s">
        <v>361</v>
      </c>
      <c r="F405" s="60" t="s">
        <v>61</v>
      </c>
      <c r="G405" s="61"/>
      <c r="H405" s="60" t="s">
        <v>1189</v>
      </c>
      <c r="I405" s="60" t="s">
        <v>239</v>
      </c>
      <c r="J405" s="60" t="s">
        <v>98</v>
      </c>
      <c r="K405" s="60" t="s">
        <v>46</v>
      </c>
      <c r="L405" s="62">
        <v>1</v>
      </c>
      <c r="M405" s="65">
        <v>80</v>
      </c>
      <c r="N405" s="65">
        <v>160</v>
      </c>
      <c r="O405" s="60" t="s">
        <v>197</v>
      </c>
      <c r="P405" s="60" t="s">
        <v>335</v>
      </c>
      <c r="Q405" s="60" t="s">
        <v>363</v>
      </c>
      <c r="R405" s="60" t="s">
        <v>363</v>
      </c>
      <c r="S405" s="60" t="s">
        <v>241</v>
      </c>
      <c r="T405" s="60" t="s">
        <v>486</v>
      </c>
      <c r="U405" s="60" t="s">
        <v>1190</v>
      </c>
      <c r="V405" s="60" t="s">
        <v>366</v>
      </c>
      <c r="W405" s="60" t="s">
        <v>366</v>
      </c>
    </row>
    <row r="406" spans="1:23" ht="13.5" customHeight="1" x14ac:dyDescent="0.25">
      <c r="A406" s="60" t="s">
        <v>1186</v>
      </c>
      <c r="B406" s="60" t="s">
        <v>1187</v>
      </c>
      <c r="C406" s="60" t="s">
        <v>1188</v>
      </c>
      <c r="D406" s="60" t="s">
        <v>1188</v>
      </c>
      <c r="E406" s="60" t="s">
        <v>361</v>
      </c>
      <c r="F406" s="60" t="s">
        <v>61</v>
      </c>
      <c r="G406" s="61"/>
      <c r="H406" s="60" t="s">
        <v>448</v>
      </c>
      <c r="I406" s="60" t="s">
        <v>177</v>
      </c>
      <c r="J406" s="60" t="s">
        <v>85</v>
      </c>
      <c r="K406" s="60" t="s">
        <v>46</v>
      </c>
      <c r="L406" s="62">
        <v>1</v>
      </c>
      <c r="M406" s="65">
        <v>50</v>
      </c>
      <c r="N406" s="65">
        <v>100</v>
      </c>
      <c r="O406" s="60" t="s">
        <v>66</v>
      </c>
      <c r="P406" s="60" t="s">
        <v>335</v>
      </c>
      <c r="Q406" s="60" t="s">
        <v>363</v>
      </c>
      <c r="R406" s="60" t="s">
        <v>363</v>
      </c>
      <c r="S406" s="60" t="s">
        <v>73</v>
      </c>
      <c r="T406" s="60" t="s">
        <v>378</v>
      </c>
      <c r="U406" s="60" t="s">
        <v>449</v>
      </c>
      <c r="V406" s="60" t="s">
        <v>366</v>
      </c>
      <c r="W406" s="60" t="s">
        <v>366</v>
      </c>
    </row>
    <row r="407" spans="1:23" ht="13.5" customHeight="1" x14ac:dyDescent="0.25">
      <c r="A407" s="60" t="s">
        <v>1186</v>
      </c>
      <c r="B407" s="60" t="s">
        <v>1187</v>
      </c>
      <c r="C407" s="60" t="s">
        <v>1191</v>
      </c>
      <c r="D407" s="60" t="s">
        <v>1191</v>
      </c>
      <c r="E407" s="60" t="s">
        <v>361</v>
      </c>
      <c r="F407" s="60" t="s">
        <v>61</v>
      </c>
      <c r="G407" s="61"/>
      <c r="H407" s="60" t="s">
        <v>1192</v>
      </c>
      <c r="I407" s="60" t="s">
        <v>57</v>
      </c>
      <c r="J407" s="60" t="s">
        <v>38</v>
      </c>
      <c r="K407" s="60" t="s">
        <v>2</v>
      </c>
      <c r="L407" s="62">
        <v>5</v>
      </c>
      <c r="M407" s="65">
        <v>60</v>
      </c>
      <c r="N407" s="65">
        <v>120</v>
      </c>
      <c r="O407" s="60" t="s">
        <v>66</v>
      </c>
      <c r="P407" s="60" t="s">
        <v>7</v>
      </c>
      <c r="Q407" s="60" t="s">
        <v>363</v>
      </c>
      <c r="R407" s="60" t="s">
        <v>363</v>
      </c>
      <c r="S407" s="60" t="s">
        <v>92</v>
      </c>
      <c r="T407" s="60" t="s">
        <v>364</v>
      </c>
      <c r="U407" s="60" t="s">
        <v>1193</v>
      </c>
      <c r="V407" s="60" t="s">
        <v>366</v>
      </c>
      <c r="W407" s="60" t="s">
        <v>366</v>
      </c>
    </row>
    <row r="408" spans="1:23" ht="13.5" customHeight="1" x14ac:dyDescent="0.25">
      <c r="A408" s="60" t="s">
        <v>1186</v>
      </c>
      <c r="B408" s="60" t="s">
        <v>1187</v>
      </c>
      <c r="C408" s="60" t="s">
        <v>1188</v>
      </c>
      <c r="D408" s="60" t="s">
        <v>1188</v>
      </c>
      <c r="E408" s="60" t="s">
        <v>361</v>
      </c>
      <c r="F408" s="60" t="s">
        <v>61</v>
      </c>
      <c r="G408" s="61"/>
      <c r="H408" s="60" t="s">
        <v>472</v>
      </c>
      <c r="I408" s="60" t="s">
        <v>177</v>
      </c>
      <c r="J408" s="60" t="s">
        <v>26</v>
      </c>
      <c r="K408" s="60" t="s">
        <v>37</v>
      </c>
      <c r="L408" s="62">
        <v>2</v>
      </c>
      <c r="M408" s="65">
        <v>44</v>
      </c>
      <c r="N408" s="65">
        <v>100</v>
      </c>
      <c r="O408" s="60" t="s">
        <v>66</v>
      </c>
      <c r="P408" s="60" t="s">
        <v>335</v>
      </c>
      <c r="Q408" s="60" t="s">
        <v>363</v>
      </c>
      <c r="R408" s="60" t="s">
        <v>363</v>
      </c>
      <c r="S408" s="60" t="s">
        <v>224</v>
      </c>
      <c r="T408" s="60" t="s">
        <v>378</v>
      </c>
      <c r="U408" s="60" t="s">
        <v>473</v>
      </c>
      <c r="V408" s="60" t="s">
        <v>366</v>
      </c>
      <c r="W408" s="60" t="s">
        <v>366</v>
      </c>
    </row>
    <row r="409" spans="1:23" ht="13.5" customHeight="1" x14ac:dyDescent="0.25">
      <c r="A409" s="60" t="s">
        <v>1186</v>
      </c>
      <c r="B409" s="60" t="s">
        <v>1187</v>
      </c>
      <c r="C409" s="60" t="s">
        <v>1194</v>
      </c>
      <c r="D409" s="60" t="s">
        <v>1194</v>
      </c>
      <c r="E409" s="60" t="s">
        <v>361</v>
      </c>
      <c r="F409" s="60" t="s">
        <v>61</v>
      </c>
      <c r="G409" s="61"/>
      <c r="H409" s="60" t="s">
        <v>1195</v>
      </c>
      <c r="I409" s="60" t="s">
        <v>57</v>
      </c>
      <c r="J409" s="60" t="s">
        <v>38</v>
      </c>
      <c r="K409" s="60" t="s">
        <v>45</v>
      </c>
      <c r="L409" s="62">
        <v>4</v>
      </c>
      <c r="M409" s="65">
        <v>60</v>
      </c>
      <c r="N409" s="65">
        <v>120</v>
      </c>
      <c r="O409" s="60" t="s">
        <v>66</v>
      </c>
      <c r="P409" s="60" t="s">
        <v>7</v>
      </c>
      <c r="Q409" s="60" t="s">
        <v>363</v>
      </c>
      <c r="R409" s="60" t="s">
        <v>363</v>
      </c>
      <c r="S409" s="60" t="s">
        <v>92</v>
      </c>
      <c r="T409" s="60" t="s">
        <v>364</v>
      </c>
      <c r="U409" s="60" t="s">
        <v>1196</v>
      </c>
      <c r="V409" s="60" t="s">
        <v>366</v>
      </c>
      <c r="W409" s="60" t="s">
        <v>366</v>
      </c>
    </row>
    <row r="410" spans="1:23" ht="13.5" customHeight="1" x14ac:dyDescent="0.25">
      <c r="A410" s="60" t="s">
        <v>1186</v>
      </c>
      <c r="B410" s="60" t="s">
        <v>1187</v>
      </c>
      <c r="C410" s="60" t="s">
        <v>1197</v>
      </c>
      <c r="D410" s="60" t="s">
        <v>1197</v>
      </c>
      <c r="E410" s="60" t="s">
        <v>361</v>
      </c>
      <c r="F410" s="60" t="s">
        <v>61</v>
      </c>
      <c r="G410" s="61"/>
      <c r="H410" s="60" t="s">
        <v>1195</v>
      </c>
      <c r="I410" s="60" t="s">
        <v>57</v>
      </c>
      <c r="J410" s="60" t="s">
        <v>38</v>
      </c>
      <c r="K410" s="60" t="s">
        <v>45</v>
      </c>
      <c r="L410" s="62">
        <v>6</v>
      </c>
      <c r="M410" s="65">
        <v>60</v>
      </c>
      <c r="N410" s="65">
        <v>120</v>
      </c>
      <c r="O410" s="60" t="s">
        <v>66</v>
      </c>
      <c r="P410" s="60" t="s">
        <v>7</v>
      </c>
      <c r="Q410" s="60" t="s">
        <v>363</v>
      </c>
      <c r="R410" s="60" t="s">
        <v>363</v>
      </c>
      <c r="S410" s="60" t="s">
        <v>92</v>
      </c>
      <c r="T410" s="60" t="s">
        <v>364</v>
      </c>
      <c r="U410" s="60" t="s">
        <v>1196</v>
      </c>
      <c r="V410" s="60" t="s">
        <v>366</v>
      </c>
      <c r="W410" s="60" t="s">
        <v>366</v>
      </c>
    </row>
    <row r="411" spans="1:23" ht="13.5" customHeight="1" x14ac:dyDescent="0.25">
      <c r="A411" s="60" t="s">
        <v>1186</v>
      </c>
      <c r="B411" s="60" t="s">
        <v>1187</v>
      </c>
      <c r="C411" s="60" t="s">
        <v>1198</v>
      </c>
      <c r="D411" s="60" t="s">
        <v>1198</v>
      </c>
      <c r="E411" s="60" t="s">
        <v>361</v>
      </c>
      <c r="F411" s="60" t="s">
        <v>61</v>
      </c>
      <c r="G411" s="61"/>
      <c r="H411" s="60" t="s">
        <v>578</v>
      </c>
      <c r="I411" s="60" t="s">
        <v>246</v>
      </c>
      <c r="J411" s="60" t="s">
        <v>85</v>
      </c>
      <c r="K411" s="60" t="s">
        <v>33</v>
      </c>
      <c r="L411" s="62">
        <v>2</v>
      </c>
      <c r="M411" s="65">
        <v>77.5</v>
      </c>
      <c r="N411" s="65">
        <v>155</v>
      </c>
      <c r="O411" s="60" t="s">
        <v>66</v>
      </c>
      <c r="P411" s="60" t="s">
        <v>335</v>
      </c>
      <c r="Q411" s="60" t="s">
        <v>363</v>
      </c>
      <c r="R411" s="60" t="s">
        <v>363</v>
      </c>
      <c r="S411" s="60" t="s">
        <v>248</v>
      </c>
      <c r="T411" s="60" t="s">
        <v>568</v>
      </c>
      <c r="U411" s="60" t="s">
        <v>579</v>
      </c>
      <c r="V411" s="60" t="s">
        <v>366</v>
      </c>
      <c r="W411" s="60" t="s">
        <v>366</v>
      </c>
    </row>
    <row r="412" spans="1:23" ht="13.5" customHeight="1" x14ac:dyDescent="0.25">
      <c r="A412" s="60" t="s">
        <v>1186</v>
      </c>
      <c r="B412" s="60" t="s">
        <v>1187</v>
      </c>
      <c r="C412" s="60" t="s">
        <v>1191</v>
      </c>
      <c r="D412" s="60" t="s">
        <v>1191</v>
      </c>
      <c r="E412" s="60" t="s">
        <v>361</v>
      </c>
      <c r="F412" s="60" t="s">
        <v>61</v>
      </c>
      <c r="G412" s="61"/>
      <c r="H412" s="60" t="s">
        <v>1199</v>
      </c>
      <c r="I412" s="60" t="s">
        <v>57</v>
      </c>
      <c r="J412" s="60" t="s">
        <v>38</v>
      </c>
      <c r="K412" s="60" t="s">
        <v>46</v>
      </c>
      <c r="L412" s="62">
        <v>5</v>
      </c>
      <c r="M412" s="65">
        <v>60</v>
      </c>
      <c r="N412" s="65">
        <v>120</v>
      </c>
      <c r="O412" s="60" t="s">
        <v>66</v>
      </c>
      <c r="P412" s="60" t="s">
        <v>7</v>
      </c>
      <c r="Q412" s="60" t="s">
        <v>363</v>
      </c>
      <c r="R412" s="60" t="s">
        <v>363</v>
      </c>
      <c r="S412" s="60" t="s">
        <v>92</v>
      </c>
      <c r="T412" s="60" t="s">
        <v>364</v>
      </c>
      <c r="U412" s="60" t="s">
        <v>1200</v>
      </c>
      <c r="V412" s="60" t="s">
        <v>366</v>
      </c>
      <c r="W412" s="60" t="s">
        <v>366</v>
      </c>
    </row>
    <row r="413" spans="1:23" ht="13.5" customHeight="1" x14ac:dyDescent="0.25">
      <c r="A413" s="60" t="s">
        <v>1186</v>
      </c>
      <c r="B413" s="60" t="s">
        <v>1187</v>
      </c>
      <c r="C413" s="60" t="s">
        <v>1201</v>
      </c>
      <c r="D413" s="60" t="s">
        <v>1201</v>
      </c>
      <c r="E413" s="60" t="s">
        <v>361</v>
      </c>
      <c r="F413" s="60" t="s">
        <v>61</v>
      </c>
      <c r="G413" s="61"/>
      <c r="H413" s="60" t="s">
        <v>1202</v>
      </c>
      <c r="I413" s="60" t="s">
        <v>57</v>
      </c>
      <c r="J413" s="60" t="s">
        <v>59</v>
      </c>
      <c r="K413" s="60" t="s">
        <v>43</v>
      </c>
      <c r="L413" s="62">
        <v>5</v>
      </c>
      <c r="M413" s="65">
        <v>60</v>
      </c>
      <c r="N413" s="65">
        <v>120</v>
      </c>
      <c r="O413" s="60" t="s">
        <v>66</v>
      </c>
      <c r="P413" s="60" t="s">
        <v>7</v>
      </c>
      <c r="Q413" s="60" t="s">
        <v>363</v>
      </c>
      <c r="R413" s="60" t="s">
        <v>363</v>
      </c>
      <c r="S413" s="60" t="s">
        <v>60</v>
      </c>
      <c r="T413" s="60" t="s">
        <v>364</v>
      </c>
      <c r="U413" s="60" t="s">
        <v>1203</v>
      </c>
      <c r="V413" s="60" t="s">
        <v>366</v>
      </c>
      <c r="W413" s="60" t="s">
        <v>366</v>
      </c>
    </row>
    <row r="414" spans="1:23" ht="13.5" customHeight="1" x14ac:dyDescent="0.25">
      <c r="A414" s="60" t="s">
        <v>1186</v>
      </c>
      <c r="B414" s="60" t="s">
        <v>1187</v>
      </c>
      <c r="C414" s="60" t="s">
        <v>1201</v>
      </c>
      <c r="D414" s="60" t="s">
        <v>1201</v>
      </c>
      <c r="E414" s="60" t="s">
        <v>361</v>
      </c>
      <c r="F414" s="60" t="s">
        <v>61</v>
      </c>
      <c r="G414" s="61"/>
      <c r="H414" s="60" t="s">
        <v>1204</v>
      </c>
      <c r="I414" s="60" t="s">
        <v>57</v>
      </c>
      <c r="J414" s="60" t="s">
        <v>59</v>
      </c>
      <c r="K414" s="60" t="s">
        <v>44</v>
      </c>
      <c r="L414" s="62">
        <v>5</v>
      </c>
      <c r="M414" s="65">
        <v>60</v>
      </c>
      <c r="N414" s="65">
        <v>120</v>
      </c>
      <c r="O414" s="60" t="s">
        <v>66</v>
      </c>
      <c r="P414" s="60" t="s">
        <v>7</v>
      </c>
      <c r="Q414" s="60" t="s">
        <v>363</v>
      </c>
      <c r="R414" s="60" t="s">
        <v>363</v>
      </c>
      <c r="S414" s="60" t="s">
        <v>60</v>
      </c>
      <c r="T414" s="60" t="s">
        <v>364</v>
      </c>
      <c r="U414" s="60" t="s">
        <v>1205</v>
      </c>
      <c r="V414" s="60" t="s">
        <v>366</v>
      </c>
      <c r="W414" s="60" t="s">
        <v>366</v>
      </c>
    </row>
    <row r="415" spans="1:23" ht="13.5" customHeight="1" x14ac:dyDescent="0.25">
      <c r="A415" s="60" t="s">
        <v>1186</v>
      </c>
      <c r="B415" s="60" t="s">
        <v>1187</v>
      </c>
      <c r="C415" s="60" t="s">
        <v>1206</v>
      </c>
      <c r="D415" s="60" t="s">
        <v>1206</v>
      </c>
      <c r="E415" s="60" t="s">
        <v>361</v>
      </c>
      <c r="F415" s="60" t="s">
        <v>61</v>
      </c>
      <c r="G415" s="61"/>
      <c r="H415" s="60" t="s">
        <v>635</v>
      </c>
      <c r="I415" s="60" t="s">
        <v>156</v>
      </c>
      <c r="J415" s="60" t="s">
        <v>40</v>
      </c>
      <c r="K415" s="60" t="s">
        <v>46</v>
      </c>
      <c r="L415" s="62">
        <v>6</v>
      </c>
      <c r="M415" s="65">
        <v>55</v>
      </c>
      <c r="N415" s="65">
        <v>110</v>
      </c>
      <c r="O415" s="60" t="s">
        <v>66</v>
      </c>
      <c r="P415" s="60" t="s">
        <v>335</v>
      </c>
      <c r="Q415" s="60" t="s">
        <v>363</v>
      </c>
      <c r="R415" s="60" t="s">
        <v>363</v>
      </c>
      <c r="S415" s="60" t="s">
        <v>199</v>
      </c>
      <c r="T415" s="60" t="s">
        <v>477</v>
      </c>
      <c r="U415" s="60" t="s">
        <v>636</v>
      </c>
      <c r="V415" s="60" t="s">
        <v>366</v>
      </c>
      <c r="W415" s="60" t="s">
        <v>366</v>
      </c>
    </row>
    <row r="416" spans="1:23" ht="13.5" customHeight="1" x14ac:dyDescent="0.25">
      <c r="A416" s="60" t="s">
        <v>1186</v>
      </c>
      <c r="B416" s="60" t="s">
        <v>1187</v>
      </c>
      <c r="C416" s="60" t="s">
        <v>1207</v>
      </c>
      <c r="D416" s="60" t="s">
        <v>1207</v>
      </c>
      <c r="E416" s="60" t="s">
        <v>361</v>
      </c>
      <c r="F416" s="60" t="s">
        <v>61</v>
      </c>
      <c r="G416" s="61"/>
      <c r="H416" s="60" t="s">
        <v>1208</v>
      </c>
      <c r="I416" s="60" t="s">
        <v>156</v>
      </c>
      <c r="J416" s="60" t="s">
        <v>216</v>
      </c>
      <c r="K416" s="60" t="s">
        <v>35</v>
      </c>
      <c r="L416" s="62">
        <v>5</v>
      </c>
      <c r="M416" s="65">
        <v>55</v>
      </c>
      <c r="N416" s="65">
        <v>110</v>
      </c>
      <c r="O416" s="60" t="s">
        <v>66</v>
      </c>
      <c r="P416" s="60" t="s">
        <v>335</v>
      </c>
      <c r="Q416" s="60" t="s">
        <v>363</v>
      </c>
      <c r="R416" s="60" t="s">
        <v>363</v>
      </c>
      <c r="S416" s="60" t="s">
        <v>238</v>
      </c>
      <c r="T416" s="60" t="s">
        <v>477</v>
      </c>
      <c r="U416" s="60" t="s">
        <v>1209</v>
      </c>
      <c r="V416" s="60" t="s">
        <v>366</v>
      </c>
      <c r="W416" s="60" t="s">
        <v>366</v>
      </c>
    </row>
    <row r="417" spans="1:23" ht="13.5" customHeight="1" x14ac:dyDescent="0.25">
      <c r="A417" s="60" t="s">
        <v>1186</v>
      </c>
      <c r="B417" s="60" t="s">
        <v>1187</v>
      </c>
      <c r="C417" s="60" t="s">
        <v>1210</v>
      </c>
      <c r="D417" s="60" t="s">
        <v>1210</v>
      </c>
      <c r="E417" s="60" t="s">
        <v>361</v>
      </c>
      <c r="F417" s="60" t="s">
        <v>61</v>
      </c>
      <c r="G417" s="61"/>
      <c r="H417" s="60" t="s">
        <v>526</v>
      </c>
      <c r="I417" s="60" t="s">
        <v>239</v>
      </c>
      <c r="J417" s="60" t="s">
        <v>98</v>
      </c>
      <c r="K417" s="60" t="s">
        <v>50</v>
      </c>
      <c r="L417" s="62">
        <v>6</v>
      </c>
      <c r="M417" s="65">
        <v>80</v>
      </c>
      <c r="N417" s="65">
        <v>160</v>
      </c>
      <c r="O417" s="60" t="s">
        <v>197</v>
      </c>
      <c r="P417" s="60" t="s">
        <v>335</v>
      </c>
      <c r="Q417" s="60" t="s">
        <v>363</v>
      </c>
      <c r="R417" s="60" t="s">
        <v>363</v>
      </c>
      <c r="S417" s="60" t="s">
        <v>241</v>
      </c>
      <c r="T417" s="60" t="s">
        <v>486</v>
      </c>
      <c r="U417" s="60" t="s">
        <v>527</v>
      </c>
      <c r="V417" s="60" t="s">
        <v>366</v>
      </c>
      <c r="W417" s="60" t="s">
        <v>366</v>
      </c>
    </row>
    <row r="418" spans="1:23" ht="13.5" customHeight="1" x14ac:dyDescent="0.25">
      <c r="A418" s="60" t="s">
        <v>1186</v>
      </c>
      <c r="B418" s="60" t="s">
        <v>1186</v>
      </c>
      <c r="C418" s="60" t="s">
        <v>1211</v>
      </c>
      <c r="D418" s="60" t="s">
        <v>1211</v>
      </c>
      <c r="E418" s="60" t="s">
        <v>361</v>
      </c>
      <c r="F418" s="60" t="s">
        <v>61</v>
      </c>
      <c r="G418" s="61"/>
      <c r="H418" s="60" t="s">
        <v>1212</v>
      </c>
      <c r="I418" s="60" t="s">
        <v>239</v>
      </c>
      <c r="J418" s="60" t="s">
        <v>85</v>
      </c>
      <c r="K418" s="60" t="s">
        <v>48</v>
      </c>
      <c r="L418" s="62">
        <v>6</v>
      </c>
      <c r="M418" s="65">
        <v>80</v>
      </c>
      <c r="N418" s="65">
        <v>160</v>
      </c>
      <c r="O418" s="60" t="s">
        <v>197</v>
      </c>
      <c r="P418" s="60" t="s">
        <v>335</v>
      </c>
      <c r="Q418" s="60" t="s">
        <v>363</v>
      </c>
      <c r="R418" s="60" t="s">
        <v>363</v>
      </c>
      <c r="S418" s="60" t="s">
        <v>257</v>
      </c>
      <c r="T418" s="60" t="s">
        <v>486</v>
      </c>
      <c r="U418" s="60" t="s">
        <v>1213</v>
      </c>
      <c r="V418" s="60" t="s">
        <v>366</v>
      </c>
      <c r="W418" s="60" t="s">
        <v>366</v>
      </c>
    </row>
    <row r="419" spans="1:23" ht="13.5" customHeight="1" x14ac:dyDescent="0.25">
      <c r="A419" s="60" t="s">
        <v>1186</v>
      </c>
      <c r="B419" s="60" t="s">
        <v>1186</v>
      </c>
      <c r="C419" s="60" t="s">
        <v>1211</v>
      </c>
      <c r="D419" s="60" t="s">
        <v>1211</v>
      </c>
      <c r="E419" s="60" t="s">
        <v>361</v>
      </c>
      <c r="F419" s="60" t="s">
        <v>61</v>
      </c>
      <c r="G419" s="61"/>
      <c r="H419" s="60" t="s">
        <v>603</v>
      </c>
      <c r="I419" s="60" t="s">
        <v>156</v>
      </c>
      <c r="J419" s="60" t="s">
        <v>40</v>
      </c>
      <c r="K419" s="60" t="s">
        <v>49</v>
      </c>
      <c r="L419" s="62">
        <v>6</v>
      </c>
      <c r="M419" s="65">
        <v>55</v>
      </c>
      <c r="N419" s="65">
        <v>110</v>
      </c>
      <c r="O419" s="60" t="s">
        <v>66</v>
      </c>
      <c r="P419" s="60" t="s">
        <v>335</v>
      </c>
      <c r="Q419" s="60" t="s">
        <v>363</v>
      </c>
      <c r="R419" s="60" t="s">
        <v>363</v>
      </c>
      <c r="S419" s="60" t="s">
        <v>199</v>
      </c>
      <c r="T419" s="60" t="s">
        <v>477</v>
      </c>
      <c r="U419" s="60" t="s">
        <v>604</v>
      </c>
      <c r="V419" s="60" t="s">
        <v>366</v>
      </c>
      <c r="W419" s="60" t="s">
        <v>366</v>
      </c>
    </row>
    <row r="420" spans="1:23" ht="13.5" customHeight="1" x14ac:dyDescent="0.25">
      <c r="A420" s="60" t="s">
        <v>1186</v>
      </c>
      <c r="B420" s="60" t="s">
        <v>1186</v>
      </c>
      <c r="C420" s="60" t="s">
        <v>1214</v>
      </c>
      <c r="D420" s="60" t="s">
        <v>1214</v>
      </c>
      <c r="E420" s="60" t="s">
        <v>361</v>
      </c>
      <c r="F420" s="60" t="s">
        <v>61</v>
      </c>
      <c r="G420" s="61"/>
      <c r="H420" s="60" t="s">
        <v>619</v>
      </c>
      <c r="I420" s="60" t="s">
        <v>300</v>
      </c>
      <c r="J420" s="60" t="s">
        <v>216</v>
      </c>
      <c r="K420" s="60" t="s">
        <v>39</v>
      </c>
      <c r="L420" s="62">
        <v>12</v>
      </c>
      <c r="M420" s="65">
        <v>60</v>
      </c>
      <c r="N420" s="65">
        <v>120</v>
      </c>
      <c r="O420" s="60" t="s">
        <v>66</v>
      </c>
      <c r="P420" s="60" t="s">
        <v>335</v>
      </c>
      <c r="Q420" s="60" t="s">
        <v>363</v>
      </c>
      <c r="R420" s="60" t="s">
        <v>363</v>
      </c>
      <c r="S420" s="60" t="s">
        <v>302</v>
      </c>
      <c r="T420" s="60" t="s">
        <v>401</v>
      </c>
      <c r="U420" s="60" t="s">
        <v>620</v>
      </c>
      <c r="V420" s="60" t="s">
        <v>366</v>
      </c>
      <c r="W420" s="60" t="s">
        <v>366</v>
      </c>
    </row>
    <row r="421" spans="1:23" ht="13.5" customHeight="1" x14ac:dyDescent="0.25">
      <c r="A421" s="60" t="s">
        <v>1186</v>
      </c>
      <c r="B421" s="60" t="s">
        <v>1186</v>
      </c>
      <c r="C421" s="60" t="s">
        <v>1215</v>
      </c>
      <c r="D421" s="60" t="s">
        <v>1215</v>
      </c>
      <c r="E421" s="60" t="s">
        <v>361</v>
      </c>
      <c r="F421" s="60" t="s">
        <v>61</v>
      </c>
      <c r="G421" s="61"/>
      <c r="H421" s="60" t="s">
        <v>595</v>
      </c>
      <c r="I421" s="60" t="s">
        <v>300</v>
      </c>
      <c r="J421" s="60" t="s">
        <v>216</v>
      </c>
      <c r="K421" s="60" t="s">
        <v>34</v>
      </c>
      <c r="L421" s="62">
        <v>6</v>
      </c>
      <c r="M421" s="65">
        <v>60</v>
      </c>
      <c r="N421" s="65">
        <v>120</v>
      </c>
      <c r="O421" s="60" t="s">
        <v>66</v>
      </c>
      <c r="P421" s="60" t="s">
        <v>335</v>
      </c>
      <c r="Q421" s="60" t="s">
        <v>363</v>
      </c>
      <c r="R421" s="60" t="s">
        <v>363</v>
      </c>
      <c r="S421" s="60" t="s">
        <v>302</v>
      </c>
      <c r="T421" s="60" t="s">
        <v>401</v>
      </c>
      <c r="U421" s="60" t="s">
        <v>596</v>
      </c>
      <c r="V421" s="60" t="s">
        <v>366</v>
      </c>
      <c r="W421" s="60" t="s">
        <v>366</v>
      </c>
    </row>
    <row r="422" spans="1:23" ht="13.5" customHeight="1" x14ac:dyDescent="0.25">
      <c r="A422" s="60" t="s">
        <v>1186</v>
      </c>
      <c r="B422" s="60" t="s">
        <v>1186</v>
      </c>
      <c r="C422" s="60" t="s">
        <v>1215</v>
      </c>
      <c r="D422" s="60" t="s">
        <v>1215</v>
      </c>
      <c r="E422" s="60" t="s">
        <v>361</v>
      </c>
      <c r="F422" s="60" t="s">
        <v>61</v>
      </c>
      <c r="G422" s="61"/>
      <c r="H422" s="60" t="s">
        <v>619</v>
      </c>
      <c r="I422" s="60" t="s">
        <v>300</v>
      </c>
      <c r="J422" s="60" t="s">
        <v>216</v>
      </c>
      <c r="K422" s="60" t="s">
        <v>39</v>
      </c>
      <c r="L422" s="62">
        <v>6</v>
      </c>
      <c r="M422" s="65">
        <v>60</v>
      </c>
      <c r="N422" s="65">
        <v>120</v>
      </c>
      <c r="O422" s="60" t="s">
        <v>66</v>
      </c>
      <c r="P422" s="60" t="s">
        <v>335</v>
      </c>
      <c r="Q422" s="60" t="s">
        <v>363</v>
      </c>
      <c r="R422" s="60" t="s">
        <v>363</v>
      </c>
      <c r="S422" s="60" t="s">
        <v>302</v>
      </c>
      <c r="T422" s="60" t="s">
        <v>401</v>
      </c>
      <c r="U422" s="60" t="s">
        <v>620</v>
      </c>
      <c r="V422" s="60" t="s">
        <v>366</v>
      </c>
      <c r="W422" s="60" t="s">
        <v>366</v>
      </c>
    </row>
    <row r="423" spans="1:23" ht="13.5" customHeight="1" x14ac:dyDescent="0.25">
      <c r="A423" s="60" t="s">
        <v>1186</v>
      </c>
      <c r="B423" s="60" t="s">
        <v>1186</v>
      </c>
      <c r="C423" s="60" t="s">
        <v>1216</v>
      </c>
      <c r="D423" s="60" t="s">
        <v>1216</v>
      </c>
      <c r="E423" s="60" t="s">
        <v>361</v>
      </c>
      <c r="F423" s="60" t="s">
        <v>61</v>
      </c>
      <c r="G423" s="61"/>
      <c r="H423" s="60" t="s">
        <v>645</v>
      </c>
      <c r="I423" s="60" t="s">
        <v>269</v>
      </c>
      <c r="J423" s="60" t="s">
        <v>85</v>
      </c>
      <c r="K423" s="60" t="s">
        <v>30</v>
      </c>
      <c r="L423" s="62">
        <v>12</v>
      </c>
      <c r="M423" s="65">
        <v>80</v>
      </c>
      <c r="N423" s="65">
        <v>160</v>
      </c>
      <c r="O423" s="60" t="s">
        <v>66</v>
      </c>
      <c r="P423" s="60" t="s">
        <v>335</v>
      </c>
      <c r="Q423" s="60" t="s">
        <v>363</v>
      </c>
      <c r="R423" s="60" t="s">
        <v>363</v>
      </c>
      <c r="S423" s="60" t="s">
        <v>271</v>
      </c>
      <c r="T423" s="60" t="s">
        <v>499</v>
      </c>
      <c r="U423" s="60" t="s">
        <v>646</v>
      </c>
      <c r="V423" s="60" t="s">
        <v>366</v>
      </c>
      <c r="W423" s="60" t="s">
        <v>366</v>
      </c>
    </row>
    <row r="424" spans="1:23" ht="13.5" customHeight="1" x14ac:dyDescent="0.25">
      <c r="A424" s="60" t="s">
        <v>1186</v>
      </c>
      <c r="B424" s="60" t="s">
        <v>1186</v>
      </c>
      <c r="C424" s="60" t="s">
        <v>1217</v>
      </c>
      <c r="D424" s="60" t="s">
        <v>1217</v>
      </c>
      <c r="E424" s="60" t="s">
        <v>361</v>
      </c>
      <c r="F424" s="60" t="s">
        <v>61</v>
      </c>
      <c r="G424" s="61"/>
      <c r="H424" s="60" t="s">
        <v>587</v>
      </c>
      <c r="I424" s="60" t="s">
        <v>239</v>
      </c>
      <c r="J424" s="60" t="s">
        <v>85</v>
      </c>
      <c r="K424" s="60" t="s">
        <v>50</v>
      </c>
      <c r="L424" s="62">
        <v>6</v>
      </c>
      <c r="M424" s="65">
        <v>80</v>
      </c>
      <c r="N424" s="65">
        <v>160</v>
      </c>
      <c r="O424" s="60" t="s">
        <v>197</v>
      </c>
      <c r="P424" s="60" t="s">
        <v>335</v>
      </c>
      <c r="Q424" s="60" t="s">
        <v>363</v>
      </c>
      <c r="R424" s="60" t="s">
        <v>363</v>
      </c>
      <c r="S424" s="60" t="s">
        <v>257</v>
      </c>
      <c r="T424" s="60" t="s">
        <v>486</v>
      </c>
      <c r="U424" s="60" t="s">
        <v>588</v>
      </c>
      <c r="V424" s="60" t="s">
        <v>366</v>
      </c>
      <c r="W424" s="60" t="s">
        <v>366</v>
      </c>
    </row>
    <row r="425" spans="1:23" ht="13.5" customHeight="1" x14ac:dyDescent="0.25">
      <c r="A425" s="60" t="s">
        <v>1186</v>
      </c>
      <c r="B425" s="60" t="s">
        <v>1186</v>
      </c>
      <c r="C425" s="60" t="s">
        <v>1217</v>
      </c>
      <c r="D425" s="60" t="s">
        <v>1217</v>
      </c>
      <c r="E425" s="60" t="s">
        <v>361</v>
      </c>
      <c r="F425" s="60" t="s">
        <v>61</v>
      </c>
      <c r="G425" s="61"/>
      <c r="H425" s="60" t="s">
        <v>1218</v>
      </c>
      <c r="I425" s="60" t="s">
        <v>156</v>
      </c>
      <c r="J425" s="60" t="s">
        <v>40</v>
      </c>
      <c r="K425" s="60" t="s">
        <v>47</v>
      </c>
      <c r="L425" s="62">
        <v>6</v>
      </c>
      <c r="M425" s="65">
        <v>55</v>
      </c>
      <c r="N425" s="65">
        <v>110</v>
      </c>
      <c r="O425" s="60" t="s">
        <v>66</v>
      </c>
      <c r="P425" s="60" t="s">
        <v>335</v>
      </c>
      <c r="Q425" s="60" t="s">
        <v>363</v>
      </c>
      <c r="R425" s="60" t="s">
        <v>363</v>
      </c>
      <c r="S425" s="60" t="s">
        <v>199</v>
      </c>
      <c r="T425" s="60" t="s">
        <v>477</v>
      </c>
      <c r="U425" s="60" t="s">
        <v>1219</v>
      </c>
      <c r="V425" s="60" t="s">
        <v>366</v>
      </c>
      <c r="W425" s="60" t="s">
        <v>366</v>
      </c>
    </row>
    <row r="426" spans="1:23" ht="13.5" customHeight="1" x14ac:dyDescent="0.25">
      <c r="A426" s="60" t="s">
        <v>1186</v>
      </c>
      <c r="B426" s="60" t="s">
        <v>1186</v>
      </c>
      <c r="C426" s="60" t="s">
        <v>1220</v>
      </c>
      <c r="D426" s="60" t="s">
        <v>1220</v>
      </c>
      <c r="E426" s="60" t="s">
        <v>361</v>
      </c>
      <c r="F426" s="60" t="s">
        <v>61</v>
      </c>
      <c r="G426" s="61"/>
      <c r="H426" s="60" t="s">
        <v>611</v>
      </c>
      <c r="I426" s="60" t="s">
        <v>206</v>
      </c>
      <c r="J426" s="60" t="s">
        <v>98</v>
      </c>
      <c r="K426" s="60" t="s">
        <v>33</v>
      </c>
      <c r="L426" s="62">
        <v>12</v>
      </c>
      <c r="M426" s="65">
        <v>70</v>
      </c>
      <c r="N426" s="65">
        <v>140</v>
      </c>
      <c r="O426" s="60" t="s">
        <v>66</v>
      </c>
      <c r="P426" s="60" t="s">
        <v>335</v>
      </c>
      <c r="Q426" s="60" t="s">
        <v>363</v>
      </c>
      <c r="R426" s="60" t="s">
        <v>363</v>
      </c>
      <c r="S426" s="60" t="s">
        <v>274</v>
      </c>
      <c r="T426" s="60" t="s">
        <v>510</v>
      </c>
      <c r="U426" s="60" t="s">
        <v>612</v>
      </c>
      <c r="V426" s="60" t="s">
        <v>366</v>
      </c>
      <c r="W426" s="60" t="s">
        <v>366</v>
      </c>
    </row>
    <row r="427" spans="1:23" ht="13.5" customHeight="1" x14ac:dyDescent="0.25">
      <c r="A427" s="60" t="s">
        <v>1186</v>
      </c>
      <c r="B427" s="60" t="s">
        <v>1187</v>
      </c>
      <c r="C427" s="60" t="s">
        <v>1221</v>
      </c>
      <c r="D427" s="60" t="s">
        <v>1221</v>
      </c>
      <c r="E427" s="60" t="s">
        <v>361</v>
      </c>
      <c r="F427" s="60" t="s">
        <v>61</v>
      </c>
      <c r="G427" s="61"/>
      <c r="H427" s="60" t="s">
        <v>1222</v>
      </c>
      <c r="I427" s="60" t="s">
        <v>93</v>
      </c>
      <c r="J427" s="60" t="s">
        <v>36</v>
      </c>
      <c r="K427" s="60" t="s">
        <v>44</v>
      </c>
      <c r="L427" s="62">
        <v>4</v>
      </c>
      <c r="M427" s="65">
        <v>62.5</v>
      </c>
      <c r="N427" s="65">
        <v>125</v>
      </c>
      <c r="O427" s="60" t="s">
        <v>66</v>
      </c>
      <c r="P427" s="60" t="s">
        <v>7</v>
      </c>
      <c r="Q427" s="60" t="s">
        <v>363</v>
      </c>
      <c r="R427" s="60" t="s">
        <v>363</v>
      </c>
      <c r="S427" s="60" t="s">
        <v>95</v>
      </c>
      <c r="T427" s="60" t="s">
        <v>583</v>
      </c>
      <c r="U427" s="60" t="s">
        <v>1223</v>
      </c>
      <c r="V427" s="60" t="s">
        <v>366</v>
      </c>
      <c r="W427" s="60" t="s">
        <v>366</v>
      </c>
    </row>
    <row r="428" spans="1:23" ht="13.5" customHeight="1" x14ac:dyDescent="0.25">
      <c r="A428" s="60" t="s">
        <v>1186</v>
      </c>
      <c r="B428" s="60" t="s">
        <v>1187</v>
      </c>
      <c r="C428" s="60" t="s">
        <v>1224</v>
      </c>
      <c r="D428" s="60" t="s">
        <v>1224</v>
      </c>
      <c r="E428" s="60" t="s">
        <v>361</v>
      </c>
      <c r="F428" s="60" t="s">
        <v>61</v>
      </c>
      <c r="G428" s="61"/>
      <c r="H428" s="60" t="s">
        <v>589</v>
      </c>
      <c r="I428" s="60" t="s">
        <v>156</v>
      </c>
      <c r="J428" s="60" t="s">
        <v>40</v>
      </c>
      <c r="K428" s="60" t="s">
        <v>50</v>
      </c>
      <c r="L428" s="62">
        <v>2</v>
      </c>
      <c r="M428" s="65">
        <v>55</v>
      </c>
      <c r="N428" s="65">
        <v>110</v>
      </c>
      <c r="O428" s="60" t="s">
        <v>66</v>
      </c>
      <c r="P428" s="60" t="s">
        <v>335</v>
      </c>
      <c r="Q428" s="60" t="s">
        <v>363</v>
      </c>
      <c r="R428" s="60" t="s">
        <v>363</v>
      </c>
      <c r="S428" s="60" t="s">
        <v>199</v>
      </c>
      <c r="T428" s="60" t="s">
        <v>477</v>
      </c>
      <c r="U428" s="60" t="s">
        <v>590</v>
      </c>
      <c r="V428" s="60" t="s">
        <v>366</v>
      </c>
      <c r="W428" s="60" t="s">
        <v>366</v>
      </c>
    </row>
    <row r="429" spans="1:23" ht="13.5" customHeight="1" x14ac:dyDescent="0.25">
      <c r="A429" s="60" t="s">
        <v>1186</v>
      </c>
      <c r="B429" s="60" t="s">
        <v>1187</v>
      </c>
      <c r="C429" s="60" t="s">
        <v>1224</v>
      </c>
      <c r="D429" s="60" t="s">
        <v>1224</v>
      </c>
      <c r="E429" s="60" t="s">
        <v>361</v>
      </c>
      <c r="F429" s="60" t="s">
        <v>61</v>
      </c>
      <c r="G429" s="61"/>
      <c r="H429" s="60" t="s">
        <v>603</v>
      </c>
      <c r="I429" s="60" t="s">
        <v>156</v>
      </c>
      <c r="J429" s="60" t="s">
        <v>40</v>
      </c>
      <c r="K429" s="60" t="s">
        <v>49</v>
      </c>
      <c r="L429" s="62">
        <v>6</v>
      </c>
      <c r="M429" s="65">
        <v>55</v>
      </c>
      <c r="N429" s="65">
        <v>110</v>
      </c>
      <c r="O429" s="60" t="s">
        <v>66</v>
      </c>
      <c r="P429" s="60" t="s">
        <v>335</v>
      </c>
      <c r="Q429" s="60" t="s">
        <v>363</v>
      </c>
      <c r="R429" s="60" t="s">
        <v>363</v>
      </c>
      <c r="S429" s="60" t="s">
        <v>199</v>
      </c>
      <c r="T429" s="60" t="s">
        <v>477</v>
      </c>
      <c r="U429" s="60" t="s">
        <v>604</v>
      </c>
      <c r="V429" s="60" t="s">
        <v>366</v>
      </c>
      <c r="W429" s="60" t="s">
        <v>366</v>
      </c>
    </row>
    <row r="430" spans="1:23" ht="13.5" customHeight="1" x14ac:dyDescent="0.25">
      <c r="A430" s="60" t="s">
        <v>1186</v>
      </c>
      <c r="B430" s="60" t="s">
        <v>1187</v>
      </c>
      <c r="C430" s="60" t="s">
        <v>1225</v>
      </c>
      <c r="D430" s="60" t="s">
        <v>1225</v>
      </c>
      <c r="E430" s="60" t="s">
        <v>361</v>
      </c>
      <c r="F430" s="60" t="s">
        <v>61</v>
      </c>
      <c r="G430" s="61"/>
      <c r="H430" s="60" t="s">
        <v>1222</v>
      </c>
      <c r="I430" s="60" t="s">
        <v>93</v>
      </c>
      <c r="J430" s="60" t="s">
        <v>36</v>
      </c>
      <c r="K430" s="60" t="s">
        <v>44</v>
      </c>
      <c r="L430" s="62">
        <v>4</v>
      </c>
      <c r="M430" s="65">
        <v>62.5</v>
      </c>
      <c r="N430" s="65">
        <v>125</v>
      </c>
      <c r="O430" s="60" t="s">
        <v>66</v>
      </c>
      <c r="P430" s="60" t="s">
        <v>7</v>
      </c>
      <c r="Q430" s="60" t="s">
        <v>363</v>
      </c>
      <c r="R430" s="60" t="s">
        <v>363</v>
      </c>
      <c r="S430" s="60" t="s">
        <v>95</v>
      </c>
      <c r="T430" s="60" t="s">
        <v>583</v>
      </c>
      <c r="U430" s="60" t="s">
        <v>1223</v>
      </c>
      <c r="V430" s="60" t="s">
        <v>366</v>
      </c>
      <c r="W430" s="60" t="s">
        <v>366</v>
      </c>
    </row>
    <row r="431" spans="1:23" ht="13.5" customHeight="1" x14ac:dyDescent="0.25">
      <c r="A431" s="60" t="s">
        <v>1186</v>
      </c>
      <c r="B431" s="60" t="s">
        <v>1187</v>
      </c>
      <c r="C431" s="60" t="s">
        <v>1221</v>
      </c>
      <c r="D431" s="60" t="s">
        <v>1221</v>
      </c>
      <c r="E431" s="60" t="s">
        <v>361</v>
      </c>
      <c r="F431" s="60" t="s">
        <v>61</v>
      </c>
      <c r="G431" s="61"/>
      <c r="H431" s="60" t="s">
        <v>589</v>
      </c>
      <c r="I431" s="60" t="s">
        <v>156</v>
      </c>
      <c r="J431" s="60" t="s">
        <v>40</v>
      </c>
      <c r="K431" s="60" t="s">
        <v>50</v>
      </c>
      <c r="L431" s="62">
        <v>2</v>
      </c>
      <c r="M431" s="65">
        <v>55</v>
      </c>
      <c r="N431" s="65">
        <v>110</v>
      </c>
      <c r="O431" s="60" t="s">
        <v>66</v>
      </c>
      <c r="P431" s="60" t="s">
        <v>335</v>
      </c>
      <c r="Q431" s="60" t="s">
        <v>363</v>
      </c>
      <c r="R431" s="60" t="s">
        <v>363</v>
      </c>
      <c r="S431" s="60" t="s">
        <v>199</v>
      </c>
      <c r="T431" s="60" t="s">
        <v>477</v>
      </c>
      <c r="U431" s="60" t="s">
        <v>590</v>
      </c>
      <c r="V431" s="60" t="s">
        <v>366</v>
      </c>
      <c r="W431" s="60" t="s">
        <v>366</v>
      </c>
    </row>
    <row r="432" spans="1:23" ht="13.5" customHeight="1" x14ac:dyDescent="0.25">
      <c r="A432" s="60" t="s">
        <v>1186</v>
      </c>
      <c r="B432" s="60" t="s">
        <v>1186</v>
      </c>
      <c r="C432" s="60" t="s">
        <v>1226</v>
      </c>
      <c r="D432" s="60" t="s">
        <v>1226</v>
      </c>
      <c r="E432" s="60" t="s">
        <v>361</v>
      </c>
      <c r="F432" s="60" t="s">
        <v>61</v>
      </c>
      <c r="G432" s="61"/>
      <c r="H432" s="60" t="s">
        <v>609</v>
      </c>
      <c r="I432" s="60" t="s">
        <v>93</v>
      </c>
      <c r="J432" s="60" t="s">
        <v>36</v>
      </c>
      <c r="K432" s="60" t="s">
        <v>2</v>
      </c>
      <c r="L432" s="62">
        <v>4</v>
      </c>
      <c r="M432" s="65">
        <v>62.5</v>
      </c>
      <c r="N432" s="65">
        <v>125</v>
      </c>
      <c r="O432" s="60" t="s">
        <v>66</v>
      </c>
      <c r="P432" s="60" t="s">
        <v>7</v>
      </c>
      <c r="Q432" s="60" t="s">
        <v>363</v>
      </c>
      <c r="R432" s="60" t="s">
        <v>363</v>
      </c>
      <c r="S432" s="60" t="s">
        <v>95</v>
      </c>
      <c r="T432" s="60" t="s">
        <v>583</v>
      </c>
      <c r="U432" s="60" t="s">
        <v>610</v>
      </c>
      <c r="V432" s="60" t="s">
        <v>366</v>
      </c>
      <c r="W432" s="60" t="s">
        <v>366</v>
      </c>
    </row>
    <row r="433" spans="1:23" ht="13.5" customHeight="1" x14ac:dyDescent="0.25">
      <c r="A433" s="60" t="s">
        <v>1186</v>
      </c>
      <c r="B433" s="60" t="s">
        <v>1186</v>
      </c>
      <c r="C433" s="60" t="s">
        <v>1226</v>
      </c>
      <c r="D433" s="60" t="s">
        <v>1226</v>
      </c>
      <c r="E433" s="60" t="s">
        <v>361</v>
      </c>
      <c r="F433" s="60" t="s">
        <v>61</v>
      </c>
      <c r="G433" s="61"/>
      <c r="H433" s="60" t="s">
        <v>483</v>
      </c>
      <c r="I433" s="60" t="s">
        <v>156</v>
      </c>
      <c r="J433" s="60" t="s">
        <v>40</v>
      </c>
      <c r="K433" s="60" t="s">
        <v>48</v>
      </c>
      <c r="L433" s="62">
        <v>2</v>
      </c>
      <c r="M433" s="65">
        <v>55</v>
      </c>
      <c r="N433" s="65">
        <v>110</v>
      </c>
      <c r="O433" s="60" t="s">
        <v>66</v>
      </c>
      <c r="P433" s="60" t="s">
        <v>335</v>
      </c>
      <c r="Q433" s="60" t="s">
        <v>363</v>
      </c>
      <c r="R433" s="60" t="s">
        <v>363</v>
      </c>
      <c r="S433" s="60" t="s">
        <v>199</v>
      </c>
      <c r="T433" s="60" t="s">
        <v>477</v>
      </c>
      <c r="U433" s="60" t="s">
        <v>484</v>
      </c>
      <c r="V433" s="60" t="s">
        <v>366</v>
      </c>
      <c r="W433" s="60" t="s">
        <v>366</v>
      </c>
    </row>
    <row r="434" spans="1:23" ht="13.5" customHeight="1" x14ac:dyDescent="0.25">
      <c r="A434" s="60" t="s">
        <v>1186</v>
      </c>
      <c r="B434" s="60" t="s">
        <v>1186</v>
      </c>
      <c r="C434" s="60" t="s">
        <v>1226</v>
      </c>
      <c r="D434" s="60" t="s">
        <v>1226</v>
      </c>
      <c r="E434" s="60" t="s">
        <v>361</v>
      </c>
      <c r="F434" s="60" t="s">
        <v>61</v>
      </c>
      <c r="G434" s="61"/>
      <c r="H434" s="60" t="s">
        <v>589</v>
      </c>
      <c r="I434" s="60" t="s">
        <v>156</v>
      </c>
      <c r="J434" s="60" t="s">
        <v>40</v>
      </c>
      <c r="K434" s="60" t="s">
        <v>50</v>
      </c>
      <c r="L434" s="62">
        <v>6</v>
      </c>
      <c r="M434" s="65">
        <v>55</v>
      </c>
      <c r="N434" s="65">
        <v>110</v>
      </c>
      <c r="O434" s="60" t="s">
        <v>66</v>
      </c>
      <c r="P434" s="60" t="s">
        <v>335</v>
      </c>
      <c r="Q434" s="60" t="s">
        <v>363</v>
      </c>
      <c r="R434" s="60" t="s">
        <v>363</v>
      </c>
      <c r="S434" s="60" t="s">
        <v>199</v>
      </c>
      <c r="T434" s="60" t="s">
        <v>477</v>
      </c>
      <c r="U434" s="60" t="s">
        <v>590</v>
      </c>
      <c r="V434" s="60" t="s">
        <v>366</v>
      </c>
      <c r="W434" s="60" t="s">
        <v>366</v>
      </c>
    </row>
    <row r="435" spans="1:23" ht="13.5" customHeight="1" x14ac:dyDescent="0.25">
      <c r="A435" s="60" t="s">
        <v>1186</v>
      </c>
      <c r="B435" s="60" t="s">
        <v>1187</v>
      </c>
      <c r="C435" s="60" t="s">
        <v>1227</v>
      </c>
      <c r="D435" s="60" t="s">
        <v>1227</v>
      </c>
      <c r="E435" s="60" t="s">
        <v>361</v>
      </c>
      <c r="F435" s="60" t="s">
        <v>61</v>
      </c>
      <c r="G435" s="61"/>
      <c r="H435" s="60" t="s">
        <v>1228</v>
      </c>
      <c r="I435" s="60" t="s">
        <v>93</v>
      </c>
      <c r="J435" s="60" t="s">
        <v>38</v>
      </c>
      <c r="K435" s="60" t="s">
        <v>42</v>
      </c>
      <c r="L435" s="62">
        <v>2</v>
      </c>
      <c r="M435" s="65">
        <v>62.5</v>
      </c>
      <c r="N435" s="65">
        <v>125</v>
      </c>
      <c r="O435" s="60" t="s">
        <v>66</v>
      </c>
      <c r="P435" s="60" t="s">
        <v>7</v>
      </c>
      <c r="Q435" s="60" t="s">
        <v>363</v>
      </c>
      <c r="R435" s="60" t="s">
        <v>363</v>
      </c>
      <c r="S435" s="60" t="s">
        <v>106</v>
      </c>
      <c r="T435" s="60" t="s">
        <v>583</v>
      </c>
      <c r="U435" s="60" t="s">
        <v>1229</v>
      </c>
      <c r="V435" s="60" t="s">
        <v>366</v>
      </c>
      <c r="W435" s="60" t="s">
        <v>366</v>
      </c>
    </row>
    <row r="436" spans="1:23" ht="13.5" customHeight="1" x14ac:dyDescent="0.25">
      <c r="A436" s="60" t="s">
        <v>1186</v>
      </c>
      <c r="B436" s="60" t="s">
        <v>1187</v>
      </c>
      <c r="C436" s="60" t="s">
        <v>1225</v>
      </c>
      <c r="D436" s="60" t="s">
        <v>1225</v>
      </c>
      <c r="E436" s="60" t="s">
        <v>361</v>
      </c>
      <c r="F436" s="60" t="s">
        <v>61</v>
      </c>
      <c r="G436" s="61"/>
      <c r="H436" s="60" t="s">
        <v>609</v>
      </c>
      <c r="I436" s="60" t="s">
        <v>93</v>
      </c>
      <c r="J436" s="60" t="s">
        <v>36</v>
      </c>
      <c r="K436" s="60" t="s">
        <v>2</v>
      </c>
      <c r="L436" s="62">
        <v>3</v>
      </c>
      <c r="M436" s="65">
        <v>62.5</v>
      </c>
      <c r="N436" s="65">
        <v>125</v>
      </c>
      <c r="O436" s="60" t="s">
        <v>66</v>
      </c>
      <c r="P436" s="60" t="s">
        <v>7</v>
      </c>
      <c r="Q436" s="60" t="s">
        <v>363</v>
      </c>
      <c r="R436" s="60" t="s">
        <v>363</v>
      </c>
      <c r="S436" s="60" t="s">
        <v>95</v>
      </c>
      <c r="T436" s="60" t="s">
        <v>583</v>
      </c>
      <c r="U436" s="60" t="s">
        <v>610</v>
      </c>
      <c r="V436" s="60" t="s">
        <v>366</v>
      </c>
      <c r="W436" s="60" t="s">
        <v>366</v>
      </c>
    </row>
    <row r="437" spans="1:23" ht="13.5" customHeight="1" x14ac:dyDescent="0.25">
      <c r="A437" s="60" t="s">
        <v>1186</v>
      </c>
      <c r="B437" s="60" t="s">
        <v>1186</v>
      </c>
      <c r="C437" s="60" t="s">
        <v>1230</v>
      </c>
      <c r="D437" s="60" t="s">
        <v>1230</v>
      </c>
      <c r="E437" s="60" t="s">
        <v>361</v>
      </c>
      <c r="F437" s="60" t="s">
        <v>61</v>
      </c>
      <c r="G437" s="61"/>
      <c r="H437" s="60" t="s">
        <v>595</v>
      </c>
      <c r="I437" s="60" t="s">
        <v>300</v>
      </c>
      <c r="J437" s="60" t="s">
        <v>216</v>
      </c>
      <c r="K437" s="60" t="s">
        <v>34</v>
      </c>
      <c r="L437" s="62">
        <v>12</v>
      </c>
      <c r="M437" s="65">
        <v>60</v>
      </c>
      <c r="N437" s="65">
        <v>120</v>
      </c>
      <c r="O437" s="60" t="s">
        <v>66</v>
      </c>
      <c r="P437" s="60" t="s">
        <v>335</v>
      </c>
      <c r="Q437" s="60" t="s">
        <v>363</v>
      </c>
      <c r="R437" s="60" t="s">
        <v>363</v>
      </c>
      <c r="S437" s="60" t="s">
        <v>302</v>
      </c>
      <c r="T437" s="60" t="s">
        <v>401</v>
      </c>
      <c r="U437" s="60" t="s">
        <v>596</v>
      </c>
      <c r="V437" s="60" t="s">
        <v>366</v>
      </c>
      <c r="W437" s="60" t="s">
        <v>366</v>
      </c>
    </row>
    <row r="438" spans="1:23" ht="13.5" customHeight="1" x14ac:dyDescent="0.25">
      <c r="A438" s="60" t="s">
        <v>1186</v>
      </c>
      <c r="B438" s="60" t="s">
        <v>1186</v>
      </c>
      <c r="C438" s="60" t="s">
        <v>1231</v>
      </c>
      <c r="D438" s="60" t="s">
        <v>1231</v>
      </c>
      <c r="E438" s="60" t="s">
        <v>361</v>
      </c>
      <c r="F438" s="60" t="s">
        <v>61</v>
      </c>
      <c r="G438" s="61"/>
      <c r="H438" s="60" t="s">
        <v>595</v>
      </c>
      <c r="I438" s="60" t="s">
        <v>300</v>
      </c>
      <c r="J438" s="60" t="s">
        <v>216</v>
      </c>
      <c r="K438" s="60" t="s">
        <v>34</v>
      </c>
      <c r="L438" s="62">
        <v>12</v>
      </c>
      <c r="M438" s="65">
        <v>60</v>
      </c>
      <c r="N438" s="65">
        <v>120</v>
      </c>
      <c r="O438" s="60" t="s">
        <v>66</v>
      </c>
      <c r="P438" s="60" t="s">
        <v>335</v>
      </c>
      <c r="Q438" s="60" t="s">
        <v>363</v>
      </c>
      <c r="R438" s="60" t="s">
        <v>363</v>
      </c>
      <c r="S438" s="60" t="s">
        <v>302</v>
      </c>
      <c r="T438" s="60" t="s">
        <v>401</v>
      </c>
      <c r="U438" s="60" t="s">
        <v>596</v>
      </c>
      <c r="V438" s="60" t="s">
        <v>366</v>
      </c>
      <c r="W438" s="60" t="s">
        <v>366</v>
      </c>
    </row>
    <row r="439" spans="1:23" ht="13.5" customHeight="1" x14ac:dyDescent="0.25">
      <c r="A439" s="60" t="s">
        <v>1186</v>
      </c>
      <c r="B439" s="60" t="s">
        <v>1187</v>
      </c>
      <c r="C439" s="60" t="s">
        <v>1232</v>
      </c>
      <c r="D439" s="60" t="s">
        <v>1232</v>
      </c>
      <c r="E439" s="60" t="s">
        <v>361</v>
      </c>
      <c r="F439" s="60" t="s">
        <v>61</v>
      </c>
      <c r="G439" s="61"/>
      <c r="H439" s="60" t="s">
        <v>1233</v>
      </c>
      <c r="I439" s="60" t="s">
        <v>93</v>
      </c>
      <c r="J439" s="60" t="s">
        <v>38</v>
      </c>
      <c r="K439" s="60" t="s">
        <v>43</v>
      </c>
      <c r="L439" s="62">
        <v>7</v>
      </c>
      <c r="M439" s="65">
        <v>62.5</v>
      </c>
      <c r="N439" s="65">
        <v>125</v>
      </c>
      <c r="O439" s="60" t="s">
        <v>66</v>
      </c>
      <c r="P439" s="60" t="s">
        <v>7</v>
      </c>
      <c r="Q439" s="60" t="s">
        <v>363</v>
      </c>
      <c r="R439" s="60" t="s">
        <v>363</v>
      </c>
      <c r="S439" s="60" t="s">
        <v>106</v>
      </c>
      <c r="T439" s="60" t="s">
        <v>583</v>
      </c>
      <c r="U439" s="60" t="s">
        <v>1234</v>
      </c>
      <c r="V439" s="60" t="s">
        <v>366</v>
      </c>
      <c r="W439" s="60" t="s">
        <v>366</v>
      </c>
    </row>
    <row r="440" spans="1:23" ht="13.5" customHeight="1" x14ac:dyDescent="0.25">
      <c r="A440" s="60" t="s">
        <v>1186</v>
      </c>
      <c r="B440" s="60" t="s">
        <v>1187</v>
      </c>
      <c r="C440" s="60" t="s">
        <v>1235</v>
      </c>
      <c r="D440" s="60" t="s">
        <v>1235</v>
      </c>
      <c r="E440" s="60" t="s">
        <v>361</v>
      </c>
      <c r="F440" s="60" t="s">
        <v>61</v>
      </c>
      <c r="G440" s="61"/>
      <c r="H440" s="60" t="s">
        <v>625</v>
      </c>
      <c r="I440" s="60" t="s">
        <v>93</v>
      </c>
      <c r="J440" s="60" t="s">
        <v>36</v>
      </c>
      <c r="K440" s="60" t="s">
        <v>43</v>
      </c>
      <c r="L440" s="62">
        <v>2</v>
      </c>
      <c r="M440" s="65">
        <v>62.5</v>
      </c>
      <c r="N440" s="65">
        <v>125</v>
      </c>
      <c r="O440" s="60" t="s">
        <v>66</v>
      </c>
      <c r="P440" s="60" t="s">
        <v>7</v>
      </c>
      <c r="Q440" s="60" t="s">
        <v>363</v>
      </c>
      <c r="R440" s="60" t="s">
        <v>363</v>
      </c>
      <c r="S440" s="60" t="s">
        <v>95</v>
      </c>
      <c r="T440" s="60" t="s">
        <v>583</v>
      </c>
      <c r="U440" s="60" t="s">
        <v>626</v>
      </c>
      <c r="V440" s="60" t="s">
        <v>366</v>
      </c>
      <c r="W440" s="60" t="s">
        <v>366</v>
      </c>
    </row>
    <row r="441" spans="1:23" ht="13.5" customHeight="1" x14ac:dyDescent="0.25">
      <c r="A441" s="60" t="s">
        <v>1186</v>
      </c>
      <c r="B441" s="60" t="s">
        <v>1187</v>
      </c>
      <c r="C441" s="60" t="s">
        <v>1236</v>
      </c>
      <c r="D441" s="60" t="s">
        <v>1236</v>
      </c>
      <c r="E441" s="60" t="s">
        <v>361</v>
      </c>
      <c r="F441" s="60" t="s">
        <v>61</v>
      </c>
      <c r="G441" s="61"/>
      <c r="H441" s="60" t="s">
        <v>1237</v>
      </c>
      <c r="I441" s="60" t="s">
        <v>93</v>
      </c>
      <c r="J441" s="60" t="s">
        <v>38</v>
      </c>
      <c r="K441" s="60" t="s">
        <v>45</v>
      </c>
      <c r="L441" s="62">
        <v>10</v>
      </c>
      <c r="M441" s="65">
        <v>62.5</v>
      </c>
      <c r="N441" s="65">
        <v>125</v>
      </c>
      <c r="O441" s="60" t="s">
        <v>66</v>
      </c>
      <c r="P441" s="60" t="s">
        <v>7</v>
      </c>
      <c r="Q441" s="60" t="s">
        <v>363</v>
      </c>
      <c r="R441" s="60" t="s">
        <v>363</v>
      </c>
      <c r="S441" s="60" t="s">
        <v>106</v>
      </c>
      <c r="T441" s="60" t="s">
        <v>583</v>
      </c>
      <c r="U441" s="60" t="s">
        <v>1238</v>
      </c>
      <c r="V441" s="60" t="s">
        <v>366</v>
      </c>
      <c r="W441" s="60" t="s">
        <v>366</v>
      </c>
    </row>
    <row r="442" spans="1:23" ht="13.5" customHeight="1" x14ac:dyDescent="0.25">
      <c r="A442" s="60" t="s">
        <v>1186</v>
      </c>
      <c r="B442" s="60" t="s">
        <v>1187</v>
      </c>
      <c r="C442" s="60" t="s">
        <v>1194</v>
      </c>
      <c r="D442" s="60" t="s">
        <v>1194</v>
      </c>
      <c r="E442" s="60" t="s">
        <v>361</v>
      </c>
      <c r="F442" s="60" t="s">
        <v>61</v>
      </c>
      <c r="G442" s="61"/>
      <c r="H442" s="60" t="s">
        <v>1239</v>
      </c>
      <c r="I442" s="60" t="s">
        <v>83</v>
      </c>
      <c r="J442" s="60" t="s">
        <v>85</v>
      </c>
      <c r="K442" s="60" t="s">
        <v>44</v>
      </c>
      <c r="L442" s="62">
        <v>2</v>
      </c>
      <c r="M442" s="65">
        <v>77.5</v>
      </c>
      <c r="N442" s="65">
        <v>155</v>
      </c>
      <c r="O442" s="60" t="s">
        <v>66</v>
      </c>
      <c r="P442" s="60" t="s">
        <v>7</v>
      </c>
      <c r="Q442" s="60" t="s">
        <v>363</v>
      </c>
      <c r="R442" s="60" t="s">
        <v>363</v>
      </c>
      <c r="S442" s="60" t="s">
        <v>86</v>
      </c>
      <c r="T442" s="60" t="s">
        <v>412</v>
      </c>
      <c r="U442" s="60" t="s">
        <v>1240</v>
      </c>
      <c r="V442" s="60" t="s">
        <v>366</v>
      </c>
      <c r="W442" s="60" t="s">
        <v>366</v>
      </c>
    </row>
    <row r="443" spans="1:23" ht="13.5" customHeight="1" x14ac:dyDescent="0.25">
      <c r="A443" s="60" t="s">
        <v>1186</v>
      </c>
      <c r="B443" s="60" t="s">
        <v>1187</v>
      </c>
      <c r="C443" s="60" t="s">
        <v>1241</v>
      </c>
      <c r="D443" s="60" t="s">
        <v>1241</v>
      </c>
      <c r="E443" s="60" t="s">
        <v>361</v>
      </c>
      <c r="F443" s="60" t="s">
        <v>61</v>
      </c>
      <c r="G443" s="61"/>
      <c r="H443" s="60" t="s">
        <v>585</v>
      </c>
      <c r="I443" s="60" t="s">
        <v>161</v>
      </c>
      <c r="J443" s="60" t="s">
        <v>163</v>
      </c>
      <c r="K443" s="60" t="s">
        <v>33</v>
      </c>
      <c r="L443" s="62">
        <v>4</v>
      </c>
      <c r="M443" s="65">
        <v>72.5</v>
      </c>
      <c r="N443" s="65">
        <v>145</v>
      </c>
      <c r="O443" s="60" t="s">
        <v>66</v>
      </c>
      <c r="P443" s="60" t="s">
        <v>335</v>
      </c>
      <c r="Q443" s="60" t="s">
        <v>363</v>
      </c>
      <c r="R443" s="60" t="s">
        <v>363</v>
      </c>
      <c r="S443" s="60" t="s">
        <v>164</v>
      </c>
      <c r="T443" s="60" t="s">
        <v>549</v>
      </c>
      <c r="U443" s="60" t="s">
        <v>586</v>
      </c>
      <c r="V443" s="60" t="s">
        <v>366</v>
      </c>
      <c r="W443" s="60" t="s">
        <v>366</v>
      </c>
    </row>
    <row r="444" spans="1:23" ht="13.5" customHeight="1" x14ac:dyDescent="0.25">
      <c r="A444" s="60" t="s">
        <v>1186</v>
      </c>
      <c r="B444" s="60" t="s">
        <v>1186</v>
      </c>
      <c r="C444" s="60" t="s">
        <v>1242</v>
      </c>
      <c r="D444" s="60" t="s">
        <v>1242</v>
      </c>
      <c r="E444" s="60" t="s">
        <v>361</v>
      </c>
      <c r="F444" s="60" t="s">
        <v>61</v>
      </c>
      <c r="G444" s="61"/>
      <c r="H444" s="60" t="s">
        <v>601</v>
      </c>
      <c r="I444" s="60" t="s">
        <v>93</v>
      </c>
      <c r="J444" s="60" t="s">
        <v>36</v>
      </c>
      <c r="K444" s="60" t="s">
        <v>45</v>
      </c>
      <c r="L444" s="62">
        <v>8</v>
      </c>
      <c r="M444" s="65">
        <v>62.5</v>
      </c>
      <c r="N444" s="65">
        <v>125</v>
      </c>
      <c r="O444" s="60" t="s">
        <v>66</v>
      </c>
      <c r="P444" s="60" t="s">
        <v>7</v>
      </c>
      <c r="Q444" s="60" t="s">
        <v>363</v>
      </c>
      <c r="R444" s="60" t="s">
        <v>363</v>
      </c>
      <c r="S444" s="60" t="s">
        <v>95</v>
      </c>
      <c r="T444" s="60" t="s">
        <v>583</v>
      </c>
      <c r="U444" s="60" t="s">
        <v>602</v>
      </c>
      <c r="V444" s="60" t="s">
        <v>366</v>
      </c>
      <c r="W444" s="60" t="s">
        <v>366</v>
      </c>
    </row>
    <row r="445" spans="1:23" ht="13.5" customHeight="1" x14ac:dyDescent="0.25">
      <c r="A445" s="60" t="s">
        <v>1186</v>
      </c>
      <c r="B445" s="60" t="s">
        <v>1186</v>
      </c>
      <c r="C445" s="60" t="s">
        <v>1242</v>
      </c>
      <c r="D445" s="60" t="s">
        <v>1242</v>
      </c>
      <c r="E445" s="60" t="s">
        <v>361</v>
      </c>
      <c r="F445" s="60" t="s">
        <v>61</v>
      </c>
      <c r="G445" s="61"/>
      <c r="H445" s="60" t="s">
        <v>637</v>
      </c>
      <c r="I445" s="60" t="s">
        <v>161</v>
      </c>
      <c r="J445" s="60" t="s">
        <v>163</v>
      </c>
      <c r="K445" s="60" t="s">
        <v>36</v>
      </c>
      <c r="L445" s="62">
        <v>4</v>
      </c>
      <c r="M445" s="65">
        <v>72.5</v>
      </c>
      <c r="N445" s="65">
        <v>145</v>
      </c>
      <c r="O445" s="60" t="s">
        <v>66</v>
      </c>
      <c r="P445" s="60" t="s">
        <v>335</v>
      </c>
      <c r="Q445" s="60" t="s">
        <v>363</v>
      </c>
      <c r="R445" s="60" t="s">
        <v>363</v>
      </c>
      <c r="S445" s="60" t="s">
        <v>164</v>
      </c>
      <c r="T445" s="60" t="s">
        <v>549</v>
      </c>
      <c r="U445" s="60" t="s">
        <v>638</v>
      </c>
      <c r="V445" s="60" t="s">
        <v>366</v>
      </c>
      <c r="W445" s="60" t="s">
        <v>366</v>
      </c>
    </row>
    <row r="446" spans="1:23" ht="13.5" customHeight="1" x14ac:dyDescent="0.25">
      <c r="A446" s="60" t="s">
        <v>1186</v>
      </c>
      <c r="B446" s="60" t="s">
        <v>1187</v>
      </c>
      <c r="C446" s="60" t="s">
        <v>1243</v>
      </c>
      <c r="D446" s="60" t="s">
        <v>1243</v>
      </c>
      <c r="E446" s="60" t="s">
        <v>361</v>
      </c>
      <c r="F446" s="60" t="s">
        <v>61</v>
      </c>
      <c r="G446" s="61"/>
      <c r="H446" s="60" t="s">
        <v>1244</v>
      </c>
      <c r="I446" s="60" t="s">
        <v>161</v>
      </c>
      <c r="J446" s="60" t="s">
        <v>163</v>
      </c>
      <c r="K446" s="60" t="s">
        <v>40</v>
      </c>
      <c r="L446" s="62">
        <v>1</v>
      </c>
      <c r="M446" s="65">
        <v>72.5</v>
      </c>
      <c r="N446" s="65">
        <v>145</v>
      </c>
      <c r="O446" s="60" t="s">
        <v>66</v>
      </c>
      <c r="P446" s="60" t="s">
        <v>335</v>
      </c>
      <c r="Q446" s="60" t="s">
        <v>363</v>
      </c>
      <c r="R446" s="60" t="s">
        <v>363</v>
      </c>
      <c r="S446" s="60" t="s">
        <v>164</v>
      </c>
      <c r="T446" s="60" t="s">
        <v>549</v>
      </c>
      <c r="U446" s="60" t="s">
        <v>1245</v>
      </c>
      <c r="V446" s="60" t="s">
        <v>366</v>
      </c>
      <c r="W446" s="60" t="s">
        <v>366</v>
      </c>
    </row>
    <row r="447" spans="1:23" ht="13.5" customHeight="1" x14ac:dyDescent="0.25">
      <c r="A447" s="60" t="s">
        <v>1186</v>
      </c>
      <c r="B447" s="60" t="s">
        <v>1187</v>
      </c>
      <c r="C447" s="60" t="s">
        <v>1246</v>
      </c>
      <c r="D447" s="60" t="s">
        <v>1246</v>
      </c>
      <c r="E447" s="60" t="s">
        <v>361</v>
      </c>
      <c r="F447" s="60" t="s">
        <v>61</v>
      </c>
      <c r="G447" s="61"/>
      <c r="H447" s="60" t="s">
        <v>1247</v>
      </c>
      <c r="I447" s="60" t="s">
        <v>258</v>
      </c>
      <c r="J447" s="60" t="s">
        <v>49</v>
      </c>
      <c r="K447" s="60" t="s">
        <v>35</v>
      </c>
      <c r="L447" s="62">
        <v>3</v>
      </c>
      <c r="M447" s="65">
        <v>67.5</v>
      </c>
      <c r="N447" s="65">
        <v>135</v>
      </c>
      <c r="O447" s="60" t="s">
        <v>66</v>
      </c>
      <c r="P447" s="60" t="s">
        <v>335</v>
      </c>
      <c r="Q447" s="60" t="s">
        <v>363</v>
      </c>
      <c r="R447" s="60" t="s">
        <v>363</v>
      </c>
      <c r="S447" s="60" t="s">
        <v>260</v>
      </c>
      <c r="T447" s="60" t="s">
        <v>562</v>
      </c>
      <c r="U447" s="60" t="s">
        <v>1248</v>
      </c>
      <c r="V447" s="60" t="s">
        <v>366</v>
      </c>
      <c r="W447" s="60" t="s">
        <v>366</v>
      </c>
    </row>
    <row r="448" spans="1:23" ht="13.5" customHeight="1" x14ac:dyDescent="0.25">
      <c r="A448" s="60" t="s">
        <v>1186</v>
      </c>
      <c r="B448" s="60" t="s">
        <v>1187</v>
      </c>
      <c r="C448" s="60" t="s">
        <v>1225</v>
      </c>
      <c r="D448" s="60" t="s">
        <v>1225</v>
      </c>
      <c r="E448" s="60" t="s">
        <v>361</v>
      </c>
      <c r="F448" s="60" t="s">
        <v>61</v>
      </c>
      <c r="G448" s="61"/>
      <c r="H448" s="60" t="s">
        <v>1249</v>
      </c>
      <c r="I448" s="60" t="s">
        <v>156</v>
      </c>
      <c r="J448" s="60" t="s">
        <v>36</v>
      </c>
      <c r="K448" s="60" t="s">
        <v>46</v>
      </c>
      <c r="L448" s="62">
        <v>3</v>
      </c>
      <c r="M448" s="65">
        <v>48</v>
      </c>
      <c r="N448" s="65">
        <v>110</v>
      </c>
      <c r="O448" s="60" t="s">
        <v>66</v>
      </c>
      <c r="P448" s="60" t="s">
        <v>335</v>
      </c>
      <c r="Q448" s="60" t="s">
        <v>363</v>
      </c>
      <c r="R448" s="60" t="s">
        <v>363</v>
      </c>
      <c r="S448" s="60" t="s">
        <v>255</v>
      </c>
      <c r="T448" s="60" t="s">
        <v>477</v>
      </c>
      <c r="U448" s="60" t="s">
        <v>1250</v>
      </c>
      <c r="V448" s="60" t="s">
        <v>366</v>
      </c>
      <c r="W448" s="60" t="s">
        <v>366</v>
      </c>
    </row>
    <row r="449" spans="1:23" ht="13.5" customHeight="1" x14ac:dyDescent="0.25">
      <c r="A449" s="60" t="s">
        <v>1186</v>
      </c>
      <c r="B449" s="60" t="s">
        <v>1187</v>
      </c>
      <c r="C449" s="60" t="s">
        <v>1243</v>
      </c>
      <c r="D449" s="60" t="s">
        <v>1243</v>
      </c>
      <c r="E449" s="60" t="s">
        <v>361</v>
      </c>
      <c r="F449" s="60" t="s">
        <v>61</v>
      </c>
      <c r="G449" s="61"/>
      <c r="H449" s="60" t="s">
        <v>599</v>
      </c>
      <c r="I449" s="60" t="s">
        <v>156</v>
      </c>
      <c r="J449" s="60" t="s">
        <v>38</v>
      </c>
      <c r="K449" s="60" t="s">
        <v>50</v>
      </c>
      <c r="L449" s="62">
        <v>4</v>
      </c>
      <c r="M449" s="65">
        <v>55</v>
      </c>
      <c r="N449" s="65">
        <v>110</v>
      </c>
      <c r="O449" s="60" t="s">
        <v>66</v>
      </c>
      <c r="P449" s="60" t="s">
        <v>335</v>
      </c>
      <c r="Q449" s="60" t="s">
        <v>363</v>
      </c>
      <c r="R449" s="60" t="s">
        <v>363</v>
      </c>
      <c r="S449" s="60" t="s">
        <v>236</v>
      </c>
      <c r="T449" s="60" t="s">
        <v>477</v>
      </c>
      <c r="U449" s="60" t="s">
        <v>600</v>
      </c>
      <c r="V449" s="60" t="s">
        <v>366</v>
      </c>
      <c r="W449" s="60" t="s">
        <v>366</v>
      </c>
    </row>
    <row r="450" spans="1:23" ht="13.5" customHeight="1" x14ac:dyDescent="0.25">
      <c r="A450" s="60" t="s">
        <v>1186</v>
      </c>
      <c r="B450" s="60" t="s">
        <v>1187</v>
      </c>
      <c r="C450" s="60" t="s">
        <v>1243</v>
      </c>
      <c r="D450" s="60" t="s">
        <v>1243</v>
      </c>
      <c r="E450" s="60" t="s">
        <v>361</v>
      </c>
      <c r="F450" s="60" t="s">
        <v>61</v>
      </c>
      <c r="G450" s="61"/>
      <c r="H450" s="60" t="s">
        <v>627</v>
      </c>
      <c r="I450" s="60" t="s">
        <v>161</v>
      </c>
      <c r="J450" s="60" t="s">
        <v>163</v>
      </c>
      <c r="K450" s="60" t="s">
        <v>39</v>
      </c>
      <c r="L450" s="62">
        <v>3</v>
      </c>
      <c r="M450" s="65">
        <v>72.5</v>
      </c>
      <c r="N450" s="65">
        <v>145</v>
      </c>
      <c r="O450" s="60" t="s">
        <v>66</v>
      </c>
      <c r="P450" s="60" t="s">
        <v>335</v>
      </c>
      <c r="Q450" s="60" t="s">
        <v>363</v>
      </c>
      <c r="R450" s="60" t="s">
        <v>363</v>
      </c>
      <c r="S450" s="60" t="s">
        <v>164</v>
      </c>
      <c r="T450" s="60" t="s">
        <v>549</v>
      </c>
      <c r="U450" s="60" t="s">
        <v>628</v>
      </c>
      <c r="V450" s="60" t="s">
        <v>366</v>
      </c>
      <c r="W450" s="60" t="s">
        <v>366</v>
      </c>
    </row>
    <row r="451" spans="1:23" ht="13.5" customHeight="1" x14ac:dyDescent="0.25">
      <c r="A451" s="60" t="s">
        <v>1186</v>
      </c>
      <c r="B451" s="60" t="s">
        <v>1187</v>
      </c>
      <c r="C451" s="60" t="s">
        <v>1235</v>
      </c>
      <c r="D451" s="60" t="s">
        <v>1235</v>
      </c>
      <c r="E451" s="60" t="s">
        <v>361</v>
      </c>
      <c r="F451" s="60" t="s">
        <v>61</v>
      </c>
      <c r="G451" s="61"/>
      <c r="H451" s="60" t="s">
        <v>1251</v>
      </c>
      <c r="I451" s="60" t="s">
        <v>156</v>
      </c>
      <c r="J451" s="60" t="s">
        <v>36</v>
      </c>
      <c r="K451" s="60" t="s">
        <v>48</v>
      </c>
      <c r="L451" s="62">
        <v>4</v>
      </c>
      <c r="M451" s="65">
        <v>55</v>
      </c>
      <c r="N451" s="65">
        <v>110</v>
      </c>
      <c r="O451" s="60" t="s">
        <v>66</v>
      </c>
      <c r="P451" s="60" t="s">
        <v>335</v>
      </c>
      <c r="Q451" s="60" t="s">
        <v>363</v>
      </c>
      <c r="R451" s="60" t="s">
        <v>363</v>
      </c>
      <c r="S451" s="60" t="s">
        <v>255</v>
      </c>
      <c r="T451" s="60" t="s">
        <v>477</v>
      </c>
      <c r="U451" s="60" t="s">
        <v>1252</v>
      </c>
      <c r="V451" s="60" t="s">
        <v>366</v>
      </c>
      <c r="W451" s="60" t="s">
        <v>366</v>
      </c>
    </row>
    <row r="452" spans="1:23" ht="13.5" customHeight="1" x14ac:dyDescent="0.25">
      <c r="A452" s="60" t="s">
        <v>1186</v>
      </c>
      <c r="B452" s="60" t="s">
        <v>1187</v>
      </c>
      <c r="C452" s="60" t="s">
        <v>1253</v>
      </c>
      <c r="D452" s="60" t="s">
        <v>1253</v>
      </c>
      <c r="E452" s="60" t="s">
        <v>361</v>
      </c>
      <c r="F452" s="60" t="s">
        <v>61</v>
      </c>
      <c r="G452" s="61"/>
      <c r="H452" s="60" t="s">
        <v>599</v>
      </c>
      <c r="I452" s="60" t="s">
        <v>156</v>
      </c>
      <c r="J452" s="60" t="s">
        <v>38</v>
      </c>
      <c r="K452" s="60" t="s">
        <v>50</v>
      </c>
      <c r="L452" s="62">
        <v>2</v>
      </c>
      <c r="M452" s="65">
        <v>55</v>
      </c>
      <c r="N452" s="65">
        <v>110</v>
      </c>
      <c r="O452" s="60" t="s">
        <v>66</v>
      </c>
      <c r="P452" s="60" t="s">
        <v>335</v>
      </c>
      <c r="Q452" s="60" t="s">
        <v>363</v>
      </c>
      <c r="R452" s="60" t="s">
        <v>363</v>
      </c>
      <c r="S452" s="60" t="s">
        <v>236</v>
      </c>
      <c r="T452" s="60" t="s">
        <v>477</v>
      </c>
      <c r="U452" s="60" t="s">
        <v>600</v>
      </c>
      <c r="V452" s="60" t="s">
        <v>366</v>
      </c>
      <c r="W452" s="60" t="s">
        <v>366</v>
      </c>
    </row>
    <row r="453" spans="1:23" ht="13.5" customHeight="1" x14ac:dyDescent="0.25">
      <c r="A453" s="60" t="s">
        <v>1186</v>
      </c>
      <c r="B453" s="60" t="s">
        <v>1187</v>
      </c>
      <c r="C453" s="60" t="s">
        <v>1254</v>
      </c>
      <c r="D453" s="60" t="s">
        <v>1254</v>
      </c>
      <c r="E453" s="60" t="s">
        <v>361</v>
      </c>
      <c r="F453" s="60" t="s">
        <v>61</v>
      </c>
      <c r="G453" s="61"/>
      <c r="H453" s="60" t="s">
        <v>1255</v>
      </c>
      <c r="I453" s="60" t="s">
        <v>156</v>
      </c>
      <c r="J453" s="60" t="s">
        <v>36</v>
      </c>
      <c r="K453" s="60" t="s">
        <v>51</v>
      </c>
      <c r="L453" s="62">
        <v>5</v>
      </c>
      <c r="M453" s="65">
        <v>55</v>
      </c>
      <c r="N453" s="65">
        <v>110</v>
      </c>
      <c r="O453" s="60" t="s">
        <v>66</v>
      </c>
      <c r="P453" s="60" t="s">
        <v>335</v>
      </c>
      <c r="Q453" s="60" t="s">
        <v>363</v>
      </c>
      <c r="R453" s="60" t="s">
        <v>363</v>
      </c>
      <c r="S453" s="60" t="s">
        <v>255</v>
      </c>
      <c r="T453" s="60" t="s">
        <v>477</v>
      </c>
      <c r="U453" s="60" t="s">
        <v>1256</v>
      </c>
      <c r="V453" s="60" t="s">
        <v>366</v>
      </c>
      <c r="W453" s="60" t="s">
        <v>366</v>
      </c>
    </row>
    <row r="454" spans="1:23" ht="13.5" customHeight="1" x14ac:dyDescent="0.25">
      <c r="A454" s="60" t="s">
        <v>1186</v>
      </c>
      <c r="B454" s="60" t="s">
        <v>1186</v>
      </c>
      <c r="C454" s="60" t="s">
        <v>1257</v>
      </c>
      <c r="D454" s="60" t="s">
        <v>1257</v>
      </c>
      <c r="E454" s="60" t="s">
        <v>361</v>
      </c>
      <c r="F454" s="60" t="s">
        <v>61</v>
      </c>
      <c r="G454" s="61"/>
      <c r="H454" s="60" t="s">
        <v>1258</v>
      </c>
      <c r="I454" s="60" t="s">
        <v>156</v>
      </c>
      <c r="J454" s="60" t="s">
        <v>38</v>
      </c>
      <c r="K454" s="60" t="s">
        <v>3</v>
      </c>
      <c r="L454" s="62">
        <v>2</v>
      </c>
      <c r="M454" s="65">
        <v>55</v>
      </c>
      <c r="N454" s="65">
        <v>110</v>
      </c>
      <c r="O454" s="60" t="s">
        <v>66</v>
      </c>
      <c r="P454" s="60" t="s">
        <v>335</v>
      </c>
      <c r="Q454" s="60" t="s">
        <v>363</v>
      </c>
      <c r="R454" s="60" t="s">
        <v>363</v>
      </c>
      <c r="S454" s="60" t="s">
        <v>236</v>
      </c>
      <c r="T454" s="60" t="s">
        <v>477</v>
      </c>
      <c r="U454" s="60" t="s">
        <v>1259</v>
      </c>
      <c r="V454" s="60" t="s">
        <v>366</v>
      </c>
      <c r="W454" s="60" t="s">
        <v>366</v>
      </c>
    </row>
    <row r="455" spans="1:23" ht="13.5" customHeight="1" x14ac:dyDescent="0.25">
      <c r="A455" s="60" t="s">
        <v>1186</v>
      </c>
      <c r="B455" s="60" t="s">
        <v>1186</v>
      </c>
      <c r="C455" s="60" t="s">
        <v>1257</v>
      </c>
      <c r="D455" s="60" t="s">
        <v>1257</v>
      </c>
      <c r="E455" s="60" t="s">
        <v>361</v>
      </c>
      <c r="F455" s="60" t="s">
        <v>61</v>
      </c>
      <c r="G455" s="61"/>
      <c r="H455" s="60" t="s">
        <v>1260</v>
      </c>
      <c r="I455" s="60" t="s">
        <v>156</v>
      </c>
      <c r="J455" s="60" t="s">
        <v>38</v>
      </c>
      <c r="K455" s="60" t="s">
        <v>45</v>
      </c>
      <c r="L455" s="62">
        <v>6</v>
      </c>
      <c r="M455" s="65">
        <v>55</v>
      </c>
      <c r="N455" s="65">
        <v>110</v>
      </c>
      <c r="O455" s="60" t="s">
        <v>66</v>
      </c>
      <c r="P455" s="60" t="s">
        <v>335</v>
      </c>
      <c r="Q455" s="60" t="s">
        <v>363</v>
      </c>
      <c r="R455" s="60" t="s">
        <v>363</v>
      </c>
      <c r="S455" s="60" t="s">
        <v>236</v>
      </c>
      <c r="T455" s="60" t="s">
        <v>477</v>
      </c>
      <c r="U455" s="60" t="s">
        <v>1261</v>
      </c>
      <c r="V455" s="60" t="s">
        <v>366</v>
      </c>
      <c r="W455" s="60" t="s">
        <v>366</v>
      </c>
    </row>
    <row r="456" spans="1:23" ht="13.5" customHeight="1" x14ac:dyDescent="0.25">
      <c r="A456" s="60" t="s">
        <v>1186</v>
      </c>
      <c r="B456" s="60" t="s">
        <v>1186</v>
      </c>
      <c r="C456" s="60" t="s">
        <v>1257</v>
      </c>
      <c r="D456" s="60" t="s">
        <v>1257</v>
      </c>
      <c r="E456" s="60" t="s">
        <v>361</v>
      </c>
      <c r="F456" s="60" t="s">
        <v>61</v>
      </c>
      <c r="G456" s="61"/>
      <c r="H456" s="60" t="s">
        <v>585</v>
      </c>
      <c r="I456" s="60" t="s">
        <v>161</v>
      </c>
      <c r="J456" s="60" t="s">
        <v>163</v>
      </c>
      <c r="K456" s="60" t="s">
        <v>33</v>
      </c>
      <c r="L456" s="62">
        <v>2</v>
      </c>
      <c r="M456" s="65">
        <v>72.5</v>
      </c>
      <c r="N456" s="65">
        <v>145</v>
      </c>
      <c r="O456" s="60" t="s">
        <v>66</v>
      </c>
      <c r="P456" s="60" t="s">
        <v>335</v>
      </c>
      <c r="Q456" s="60" t="s">
        <v>363</v>
      </c>
      <c r="R456" s="60" t="s">
        <v>363</v>
      </c>
      <c r="S456" s="60" t="s">
        <v>164</v>
      </c>
      <c r="T456" s="60" t="s">
        <v>549</v>
      </c>
      <c r="U456" s="60" t="s">
        <v>586</v>
      </c>
      <c r="V456" s="60" t="s">
        <v>366</v>
      </c>
      <c r="W456" s="60" t="s">
        <v>366</v>
      </c>
    </row>
    <row r="457" spans="1:23" ht="13.5" customHeight="1" x14ac:dyDescent="0.25">
      <c r="A457" s="60" t="s">
        <v>1186</v>
      </c>
      <c r="B457" s="60" t="s">
        <v>1186</v>
      </c>
      <c r="C457" s="60" t="s">
        <v>1257</v>
      </c>
      <c r="D457" s="60" t="s">
        <v>1257</v>
      </c>
      <c r="E457" s="60" t="s">
        <v>361</v>
      </c>
      <c r="F457" s="60" t="s">
        <v>61</v>
      </c>
      <c r="G457" s="61"/>
      <c r="H457" s="60" t="s">
        <v>1262</v>
      </c>
      <c r="I457" s="60" t="s">
        <v>156</v>
      </c>
      <c r="J457" s="60" t="s">
        <v>38</v>
      </c>
      <c r="K457" s="60" t="s">
        <v>5</v>
      </c>
      <c r="L457" s="62">
        <v>2</v>
      </c>
      <c r="M457" s="65">
        <v>55</v>
      </c>
      <c r="N457" s="65">
        <v>110</v>
      </c>
      <c r="O457" s="60" t="s">
        <v>66</v>
      </c>
      <c r="P457" s="60" t="s">
        <v>335</v>
      </c>
      <c r="Q457" s="60" t="s">
        <v>363</v>
      </c>
      <c r="R457" s="60" t="s">
        <v>363</v>
      </c>
      <c r="S457" s="60" t="s">
        <v>236</v>
      </c>
      <c r="T457" s="60" t="s">
        <v>477</v>
      </c>
      <c r="U457" s="60" t="s">
        <v>1263</v>
      </c>
      <c r="V457" s="60" t="s">
        <v>366</v>
      </c>
      <c r="W457" s="60" t="s">
        <v>366</v>
      </c>
    </row>
    <row r="458" spans="1:23" ht="13.5" customHeight="1" x14ac:dyDescent="0.25">
      <c r="A458" s="60" t="s">
        <v>1186</v>
      </c>
      <c r="B458" s="60" t="s">
        <v>1186</v>
      </c>
      <c r="C458" s="60" t="s">
        <v>1264</v>
      </c>
      <c r="D458" s="60" t="s">
        <v>1264</v>
      </c>
      <c r="E458" s="60" t="s">
        <v>361</v>
      </c>
      <c r="F458" s="60" t="s">
        <v>61</v>
      </c>
      <c r="G458" s="61"/>
      <c r="H458" s="60" t="s">
        <v>418</v>
      </c>
      <c r="I458" s="60" t="s">
        <v>83</v>
      </c>
      <c r="J458" s="60" t="s">
        <v>98</v>
      </c>
      <c r="K458" s="60" t="s">
        <v>44</v>
      </c>
      <c r="L458" s="62">
        <v>6</v>
      </c>
      <c r="M458" s="65">
        <v>77.5</v>
      </c>
      <c r="N458" s="65">
        <v>155</v>
      </c>
      <c r="O458" s="60" t="s">
        <v>66</v>
      </c>
      <c r="P458" s="60" t="s">
        <v>7</v>
      </c>
      <c r="Q458" s="60" t="s">
        <v>363</v>
      </c>
      <c r="R458" s="60" t="s">
        <v>363</v>
      </c>
      <c r="S458" s="60" t="s">
        <v>99</v>
      </c>
      <c r="T458" s="60" t="s">
        <v>412</v>
      </c>
      <c r="U458" s="60" t="s">
        <v>419</v>
      </c>
      <c r="V458" s="60" t="s">
        <v>366</v>
      </c>
      <c r="W458" s="60" t="s">
        <v>366</v>
      </c>
    </row>
    <row r="459" spans="1:23" ht="13.5" customHeight="1" x14ac:dyDescent="0.25">
      <c r="A459" s="60" t="s">
        <v>1186</v>
      </c>
      <c r="B459" s="60" t="s">
        <v>1186</v>
      </c>
      <c r="C459" s="60" t="s">
        <v>1264</v>
      </c>
      <c r="D459" s="60" t="s">
        <v>1264</v>
      </c>
      <c r="E459" s="60" t="s">
        <v>361</v>
      </c>
      <c r="F459" s="60" t="s">
        <v>61</v>
      </c>
      <c r="G459" s="61"/>
      <c r="H459" s="60" t="s">
        <v>456</v>
      </c>
      <c r="I459" s="60" t="s">
        <v>177</v>
      </c>
      <c r="J459" s="60" t="s">
        <v>216</v>
      </c>
      <c r="K459" s="60" t="s">
        <v>4</v>
      </c>
      <c r="L459" s="62">
        <v>6</v>
      </c>
      <c r="M459" s="65">
        <v>50</v>
      </c>
      <c r="N459" s="65">
        <v>100</v>
      </c>
      <c r="O459" s="60" t="s">
        <v>66</v>
      </c>
      <c r="P459" s="60" t="s">
        <v>335</v>
      </c>
      <c r="Q459" s="60" t="s">
        <v>363</v>
      </c>
      <c r="R459" s="60" t="s">
        <v>363</v>
      </c>
      <c r="S459" s="60" t="s">
        <v>268</v>
      </c>
      <c r="T459" s="60" t="s">
        <v>378</v>
      </c>
      <c r="U459" s="60" t="s">
        <v>457</v>
      </c>
      <c r="V459" s="60" t="s">
        <v>366</v>
      </c>
      <c r="W459" s="60" t="s">
        <v>366</v>
      </c>
    </row>
    <row r="460" spans="1:23" ht="13.5" customHeight="1" x14ac:dyDescent="0.25">
      <c r="A460" s="60" t="s">
        <v>1186</v>
      </c>
      <c r="B460" s="60" t="s">
        <v>1186</v>
      </c>
      <c r="C460" s="60" t="s">
        <v>1265</v>
      </c>
      <c r="D460" s="60" t="s">
        <v>1265</v>
      </c>
      <c r="E460" s="60" t="s">
        <v>361</v>
      </c>
      <c r="F460" s="60" t="s">
        <v>61</v>
      </c>
      <c r="G460" s="61"/>
      <c r="H460" s="60" t="s">
        <v>580</v>
      </c>
      <c r="I460" s="60" t="s">
        <v>206</v>
      </c>
      <c r="J460" s="60" t="s">
        <v>98</v>
      </c>
      <c r="K460" s="60" t="s">
        <v>35</v>
      </c>
      <c r="L460" s="62">
        <v>6</v>
      </c>
      <c r="M460" s="65">
        <v>70</v>
      </c>
      <c r="N460" s="65">
        <v>140</v>
      </c>
      <c r="O460" s="60" t="s">
        <v>66</v>
      </c>
      <c r="P460" s="60" t="s">
        <v>335</v>
      </c>
      <c r="Q460" s="60" t="s">
        <v>363</v>
      </c>
      <c r="R460" s="60" t="s">
        <v>363</v>
      </c>
      <c r="S460" s="60" t="s">
        <v>274</v>
      </c>
      <c r="T460" s="60" t="s">
        <v>510</v>
      </c>
      <c r="U460" s="60" t="s">
        <v>581</v>
      </c>
      <c r="V460" s="60" t="s">
        <v>366</v>
      </c>
      <c r="W460" s="60" t="s">
        <v>366</v>
      </c>
    </row>
    <row r="461" spans="1:23" ht="13.5" customHeight="1" x14ac:dyDescent="0.25">
      <c r="A461" s="60" t="s">
        <v>1186</v>
      </c>
      <c r="B461" s="60" t="s">
        <v>1186</v>
      </c>
      <c r="C461" s="60" t="s">
        <v>1265</v>
      </c>
      <c r="D461" s="60" t="s">
        <v>1265</v>
      </c>
      <c r="E461" s="60" t="s">
        <v>361</v>
      </c>
      <c r="F461" s="60" t="s">
        <v>61</v>
      </c>
      <c r="G461" s="61"/>
      <c r="H461" s="60" t="s">
        <v>532</v>
      </c>
      <c r="I461" s="60" t="s">
        <v>206</v>
      </c>
      <c r="J461" s="60" t="s">
        <v>98</v>
      </c>
      <c r="K461" s="60" t="s">
        <v>36</v>
      </c>
      <c r="L461" s="62">
        <v>1</v>
      </c>
      <c r="M461" s="65">
        <v>70</v>
      </c>
      <c r="N461" s="65">
        <v>140</v>
      </c>
      <c r="O461" s="60" t="s">
        <v>66</v>
      </c>
      <c r="P461" s="60" t="s">
        <v>335</v>
      </c>
      <c r="Q461" s="60" t="s">
        <v>363</v>
      </c>
      <c r="R461" s="60" t="s">
        <v>363</v>
      </c>
      <c r="S461" s="60" t="s">
        <v>274</v>
      </c>
      <c r="T461" s="60" t="s">
        <v>510</v>
      </c>
      <c r="U461" s="60" t="s">
        <v>533</v>
      </c>
      <c r="V461" s="60" t="s">
        <v>366</v>
      </c>
      <c r="W461" s="60" t="s">
        <v>366</v>
      </c>
    </row>
    <row r="462" spans="1:23" ht="13.5" customHeight="1" x14ac:dyDescent="0.25">
      <c r="A462" s="60" t="s">
        <v>1186</v>
      </c>
      <c r="B462" s="60" t="s">
        <v>1186</v>
      </c>
      <c r="C462" s="60" t="s">
        <v>1265</v>
      </c>
      <c r="D462" s="60" t="s">
        <v>1265</v>
      </c>
      <c r="E462" s="60" t="s">
        <v>361</v>
      </c>
      <c r="F462" s="60" t="s">
        <v>61</v>
      </c>
      <c r="G462" s="61"/>
      <c r="H462" s="60" t="s">
        <v>534</v>
      </c>
      <c r="I462" s="60" t="s">
        <v>206</v>
      </c>
      <c r="J462" s="60" t="s">
        <v>98</v>
      </c>
      <c r="K462" s="60" t="s">
        <v>38</v>
      </c>
      <c r="L462" s="62">
        <v>5</v>
      </c>
      <c r="M462" s="65">
        <v>70</v>
      </c>
      <c r="N462" s="65">
        <v>140</v>
      </c>
      <c r="O462" s="60" t="s">
        <v>66</v>
      </c>
      <c r="P462" s="60" t="s">
        <v>335</v>
      </c>
      <c r="Q462" s="60" t="s">
        <v>363</v>
      </c>
      <c r="R462" s="60" t="s">
        <v>363</v>
      </c>
      <c r="S462" s="60" t="s">
        <v>274</v>
      </c>
      <c r="T462" s="60" t="s">
        <v>510</v>
      </c>
      <c r="U462" s="60" t="s">
        <v>535</v>
      </c>
      <c r="V462" s="60" t="s">
        <v>366</v>
      </c>
      <c r="W462" s="60" t="s">
        <v>366</v>
      </c>
    </row>
    <row r="463" spans="1:23" ht="13.5" customHeight="1" x14ac:dyDescent="0.25">
      <c r="A463" s="60" t="s">
        <v>1186</v>
      </c>
      <c r="B463" s="60" t="s">
        <v>1186</v>
      </c>
      <c r="C463" s="60" t="s">
        <v>1266</v>
      </c>
      <c r="D463" s="60" t="s">
        <v>1266</v>
      </c>
      <c r="E463" s="60" t="s">
        <v>361</v>
      </c>
      <c r="F463" s="60" t="s">
        <v>61</v>
      </c>
      <c r="G463" s="61"/>
      <c r="H463" s="60" t="s">
        <v>615</v>
      </c>
      <c r="I463" s="60" t="s">
        <v>156</v>
      </c>
      <c r="J463" s="60" t="s">
        <v>216</v>
      </c>
      <c r="K463" s="60" t="s">
        <v>46</v>
      </c>
      <c r="L463" s="62">
        <v>6</v>
      </c>
      <c r="M463" s="65">
        <v>55</v>
      </c>
      <c r="N463" s="65">
        <v>110</v>
      </c>
      <c r="O463" s="60" t="s">
        <v>66</v>
      </c>
      <c r="P463" s="60" t="s">
        <v>335</v>
      </c>
      <c r="Q463" s="60" t="s">
        <v>363</v>
      </c>
      <c r="R463" s="60" t="s">
        <v>363</v>
      </c>
      <c r="S463" s="60" t="s">
        <v>238</v>
      </c>
      <c r="T463" s="60" t="s">
        <v>477</v>
      </c>
      <c r="U463" s="60" t="s">
        <v>616</v>
      </c>
      <c r="V463" s="60" t="s">
        <v>366</v>
      </c>
      <c r="W463" s="60" t="s">
        <v>366</v>
      </c>
    </row>
    <row r="464" spans="1:23" ht="13.5" customHeight="1" x14ac:dyDescent="0.25">
      <c r="A464" s="60" t="s">
        <v>1186</v>
      </c>
      <c r="B464" s="60" t="s">
        <v>1186</v>
      </c>
      <c r="C464" s="60" t="s">
        <v>1266</v>
      </c>
      <c r="D464" s="60" t="s">
        <v>1266</v>
      </c>
      <c r="E464" s="60" t="s">
        <v>361</v>
      </c>
      <c r="F464" s="60" t="s">
        <v>61</v>
      </c>
      <c r="G464" s="61"/>
      <c r="H464" s="60" t="s">
        <v>580</v>
      </c>
      <c r="I464" s="60" t="s">
        <v>206</v>
      </c>
      <c r="J464" s="60" t="s">
        <v>98</v>
      </c>
      <c r="K464" s="60" t="s">
        <v>35</v>
      </c>
      <c r="L464" s="62">
        <v>6</v>
      </c>
      <c r="M464" s="65">
        <v>70</v>
      </c>
      <c r="N464" s="65">
        <v>140</v>
      </c>
      <c r="O464" s="60" t="s">
        <v>66</v>
      </c>
      <c r="P464" s="60" t="s">
        <v>335</v>
      </c>
      <c r="Q464" s="60" t="s">
        <v>363</v>
      </c>
      <c r="R464" s="60" t="s">
        <v>363</v>
      </c>
      <c r="S464" s="60" t="s">
        <v>274</v>
      </c>
      <c r="T464" s="60" t="s">
        <v>510</v>
      </c>
      <c r="U464" s="60" t="s">
        <v>581</v>
      </c>
      <c r="V464" s="60" t="s">
        <v>366</v>
      </c>
      <c r="W464" s="60" t="s">
        <v>366</v>
      </c>
    </row>
    <row r="465" spans="1:23" ht="13.5" customHeight="1" x14ac:dyDescent="0.25">
      <c r="A465" s="60" t="s">
        <v>1186</v>
      </c>
      <c r="B465" s="60" t="s">
        <v>1186</v>
      </c>
      <c r="C465" s="60" t="s">
        <v>1267</v>
      </c>
      <c r="D465" s="60" t="s">
        <v>1267</v>
      </c>
      <c r="E465" s="60" t="s">
        <v>361</v>
      </c>
      <c r="F465" s="60" t="s">
        <v>61</v>
      </c>
      <c r="G465" s="61"/>
      <c r="H465" s="60" t="s">
        <v>605</v>
      </c>
      <c r="I465" s="60" t="s">
        <v>156</v>
      </c>
      <c r="J465" s="60" t="s">
        <v>216</v>
      </c>
      <c r="K465" s="60" t="s">
        <v>50</v>
      </c>
      <c r="L465" s="62">
        <v>6</v>
      </c>
      <c r="M465" s="65">
        <v>55</v>
      </c>
      <c r="N465" s="65">
        <v>110</v>
      </c>
      <c r="O465" s="60" t="s">
        <v>66</v>
      </c>
      <c r="P465" s="60" t="s">
        <v>335</v>
      </c>
      <c r="Q465" s="60" t="s">
        <v>363</v>
      </c>
      <c r="R465" s="60" t="s">
        <v>363</v>
      </c>
      <c r="S465" s="60" t="s">
        <v>238</v>
      </c>
      <c r="T465" s="60" t="s">
        <v>477</v>
      </c>
      <c r="U465" s="60" t="s">
        <v>606</v>
      </c>
      <c r="V465" s="60" t="s">
        <v>366</v>
      </c>
      <c r="W465" s="60" t="s">
        <v>366</v>
      </c>
    </row>
    <row r="466" spans="1:23" ht="13.5" customHeight="1" x14ac:dyDescent="0.25">
      <c r="A466" s="60" t="s">
        <v>1186</v>
      </c>
      <c r="B466" s="60" t="s">
        <v>1186</v>
      </c>
      <c r="C466" s="60" t="s">
        <v>1267</v>
      </c>
      <c r="D466" s="60" t="s">
        <v>1267</v>
      </c>
      <c r="E466" s="60" t="s">
        <v>361</v>
      </c>
      <c r="F466" s="60" t="s">
        <v>61</v>
      </c>
      <c r="G466" s="61"/>
      <c r="H466" s="60" t="s">
        <v>641</v>
      </c>
      <c r="I466" s="60" t="s">
        <v>156</v>
      </c>
      <c r="J466" s="60" t="s">
        <v>216</v>
      </c>
      <c r="K466" s="60" t="s">
        <v>49</v>
      </c>
      <c r="L466" s="62">
        <v>6</v>
      </c>
      <c r="M466" s="65">
        <v>55</v>
      </c>
      <c r="N466" s="65">
        <v>110</v>
      </c>
      <c r="O466" s="60" t="s">
        <v>66</v>
      </c>
      <c r="P466" s="60" t="s">
        <v>335</v>
      </c>
      <c r="Q466" s="60" t="s">
        <v>363</v>
      </c>
      <c r="R466" s="60" t="s">
        <v>363</v>
      </c>
      <c r="S466" s="60" t="s">
        <v>238</v>
      </c>
      <c r="T466" s="60" t="s">
        <v>477</v>
      </c>
      <c r="U466" s="60" t="s">
        <v>642</v>
      </c>
      <c r="V466" s="60" t="s">
        <v>366</v>
      </c>
      <c r="W466" s="60" t="s">
        <v>366</v>
      </c>
    </row>
    <row r="467" spans="1:23" ht="13.5" customHeight="1" x14ac:dyDescent="0.25">
      <c r="A467" s="60" t="s">
        <v>1186</v>
      </c>
      <c r="B467" s="60" t="s">
        <v>1186</v>
      </c>
      <c r="C467" s="60" t="s">
        <v>1268</v>
      </c>
      <c r="D467" s="60" t="s">
        <v>1268</v>
      </c>
      <c r="E467" s="60" t="s">
        <v>361</v>
      </c>
      <c r="F467" s="60" t="s">
        <v>61</v>
      </c>
      <c r="G467" s="61"/>
      <c r="H467" s="60" t="s">
        <v>605</v>
      </c>
      <c r="I467" s="60" t="s">
        <v>156</v>
      </c>
      <c r="J467" s="60" t="s">
        <v>216</v>
      </c>
      <c r="K467" s="60" t="s">
        <v>50</v>
      </c>
      <c r="L467" s="62">
        <v>12</v>
      </c>
      <c r="M467" s="65">
        <v>55</v>
      </c>
      <c r="N467" s="65">
        <v>110</v>
      </c>
      <c r="O467" s="60" t="s">
        <v>66</v>
      </c>
      <c r="P467" s="60" t="s">
        <v>335</v>
      </c>
      <c r="Q467" s="60" t="s">
        <v>363</v>
      </c>
      <c r="R467" s="60" t="s">
        <v>363</v>
      </c>
      <c r="S467" s="60" t="s">
        <v>238</v>
      </c>
      <c r="T467" s="60" t="s">
        <v>477</v>
      </c>
      <c r="U467" s="60" t="s">
        <v>606</v>
      </c>
      <c r="V467" s="60" t="s">
        <v>366</v>
      </c>
      <c r="W467" s="60" t="s">
        <v>366</v>
      </c>
    </row>
    <row r="468" spans="1:23" ht="13.5" customHeight="1" x14ac:dyDescent="0.25">
      <c r="A468" s="60" t="s">
        <v>1186</v>
      </c>
      <c r="B468" s="60" t="s">
        <v>1187</v>
      </c>
      <c r="C468" s="60" t="s">
        <v>1269</v>
      </c>
      <c r="D468" s="60" t="s">
        <v>1269</v>
      </c>
      <c r="E468" s="60" t="s">
        <v>361</v>
      </c>
      <c r="F468" s="60" t="s">
        <v>61</v>
      </c>
      <c r="G468" s="61"/>
      <c r="H468" s="60" t="s">
        <v>403</v>
      </c>
      <c r="I468" s="60" t="s">
        <v>107</v>
      </c>
      <c r="J468" s="60" t="s">
        <v>32</v>
      </c>
      <c r="K468" s="60" t="s">
        <v>42</v>
      </c>
      <c r="L468" s="62">
        <v>4</v>
      </c>
      <c r="M468" s="65">
        <v>50</v>
      </c>
      <c r="N468" s="65">
        <v>100</v>
      </c>
      <c r="O468" s="60" t="s">
        <v>66</v>
      </c>
      <c r="P468" s="60" t="s">
        <v>7</v>
      </c>
      <c r="Q468" s="60" t="s">
        <v>363</v>
      </c>
      <c r="R468" s="60" t="s">
        <v>363</v>
      </c>
      <c r="S468" s="60" t="s">
        <v>113</v>
      </c>
      <c r="T468" s="60" t="s">
        <v>378</v>
      </c>
      <c r="U468" s="60" t="s">
        <v>404</v>
      </c>
      <c r="V468" s="60" t="s">
        <v>366</v>
      </c>
      <c r="W468" s="60" t="s">
        <v>366</v>
      </c>
    </row>
    <row r="469" spans="1:23" ht="13.5" customHeight="1" x14ac:dyDescent="0.25">
      <c r="A469" s="60" t="s">
        <v>1186</v>
      </c>
      <c r="B469" s="60" t="s">
        <v>1187</v>
      </c>
      <c r="C469" s="60" t="s">
        <v>1269</v>
      </c>
      <c r="D469" s="60" t="s">
        <v>1269</v>
      </c>
      <c r="E469" s="60" t="s">
        <v>361</v>
      </c>
      <c r="F469" s="60" t="s">
        <v>61</v>
      </c>
      <c r="G469" s="61"/>
      <c r="H469" s="60" t="s">
        <v>1270</v>
      </c>
      <c r="I469" s="60" t="s">
        <v>239</v>
      </c>
      <c r="J469" s="60" t="s">
        <v>98</v>
      </c>
      <c r="K469" s="60" t="s">
        <v>49</v>
      </c>
      <c r="L469" s="62">
        <v>6</v>
      </c>
      <c r="M469" s="65">
        <v>80</v>
      </c>
      <c r="N469" s="65">
        <v>160</v>
      </c>
      <c r="O469" s="60" t="s">
        <v>197</v>
      </c>
      <c r="P469" s="60" t="s">
        <v>335</v>
      </c>
      <c r="Q469" s="60" t="s">
        <v>363</v>
      </c>
      <c r="R469" s="60" t="s">
        <v>363</v>
      </c>
      <c r="S469" s="60" t="s">
        <v>241</v>
      </c>
      <c r="T469" s="60" t="s">
        <v>486</v>
      </c>
      <c r="U469" s="60" t="s">
        <v>1271</v>
      </c>
      <c r="V469" s="60" t="s">
        <v>366</v>
      </c>
      <c r="W469" s="60" t="s">
        <v>366</v>
      </c>
    </row>
    <row r="470" spans="1:23" ht="13.5" customHeight="1" x14ac:dyDescent="0.25">
      <c r="A470" s="60" t="s">
        <v>1186</v>
      </c>
      <c r="B470" s="60" t="s">
        <v>1187</v>
      </c>
      <c r="C470" s="60" t="s">
        <v>1272</v>
      </c>
      <c r="D470" s="60" t="s">
        <v>1272</v>
      </c>
      <c r="E470" s="60" t="s">
        <v>361</v>
      </c>
      <c r="F470" s="60" t="s">
        <v>61</v>
      </c>
      <c r="G470" s="61"/>
      <c r="H470" s="60" t="s">
        <v>1212</v>
      </c>
      <c r="I470" s="60" t="s">
        <v>239</v>
      </c>
      <c r="J470" s="60" t="s">
        <v>85</v>
      </c>
      <c r="K470" s="60" t="s">
        <v>48</v>
      </c>
      <c r="L470" s="62">
        <v>1</v>
      </c>
      <c r="M470" s="65">
        <v>80</v>
      </c>
      <c r="N470" s="65">
        <v>160</v>
      </c>
      <c r="O470" s="60" t="s">
        <v>197</v>
      </c>
      <c r="P470" s="60" t="s">
        <v>335</v>
      </c>
      <c r="Q470" s="60" t="s">
        <v>363</v>
      </c>
      <c r="R470" s="60" t="s">
        <v>363</v>
      </c>
      <c r="S470" s="60" t="s">
        <v>257</v>
      </c>
      <c r="T470" s="60" t="s">
        <v>486</v>
      </c>
      <c r="U470" s="60" t="s">
        <v>1213</v>
      </c>
      <c r="V470" s="60" t="s">
        <v>366</v>
      </c>
      <c r="W470" s="60" t="s">
        <v>366</v>
      </c>
    </row>
    <row r="471" spans="1:23" ht="13.5" customHeight="1" x14ac:dyDescent="0.25">
      <c r="A471" s="60" t="s">
        <v>1186</v>
      </c>
      <c r="B471" s="60" t="s">
        <v>1187</v>
      </c>
      <c r="C471" s="60" t="s">
        <v>1273</v>
      </c>
      <c r="D471" s="60" t="s">
        <v>1273</v>
      </c>
      <c r="E471" s="60" t="s">
        <v>361</v>
      </c>
      <c r="F471" s="60" t="s">
        <v>61</v>
      </c>
      <c r="G471" s="61"/>
      <c r="H471" s="60" t="s">
        <v>405</v>
      </c>
      <c r="I471" s="60" t="s">
        <v>107</v>
      </c>
      <c r="J471" s="60" t="s">
        <v>32</v>
      </c>
      <c r="K471" s="60" t="s">
        <v>2</v>
      </c>
      <c r="L471" s="62">
        <v>2</v>
      </c>
      <c r="M471" s="65">
        <v>50</v>
      </c>
      <c r="N471" s="65">
        <v>100</v>
      </c>
      <c r="O471" s="60" t="s">
        <v>66</v>
      </c>
      <c r="P471" s="60" t="s">
        <v>7</v>
      </c>
      <c r="Q471" s="60" t="s">
        <v>363</v>
      </c>
      <c r="R471" s="60" t="s">
        <v>363</v>
      </c>
      <c r="S471" s="60" t="s">
        <v>113</v>
      </c>
      <c r="T471" s="60" t="s">
        <v>378</v>
      </c>
      <c r="U471" s="60" t="s">
        <v>406</v>
      </c>
      <c r="V471" s="60" t="s">
        <v>366</v>
      </c>
      <c r="W471" s="60" t="s">
        <v>366</v>
      </c>
    </row>
    <row r="472" spans="1:23" ht="13.5" customHeight="1" x14ac:dyDescent="0.25">
      <c r="A472" s="60" t="s">
        <v>1186</v>
      </c>
      <c r="B472" s="60" t="s">
        <v>1187</v>
      </c>
      <c r="C472" s="60" t="s">
        <v>1272</v>
      </c>
      <c r="D472" s="60" t="s">
        <v>1272</v>
      </c>
      <c r="E472" s="60" t="s">
        <v>361</v>
      </c>
      <c r="F472" s="60" t="s">
        <v>61</v>
      </c>
      <c r="G472" s="61"/>
      <c r="H472" s="60" t="s">
        <v>1274</v>
      </c>
      <c r="I472" s="60" t="s">
        <v>239</v>
      </c>
      <c r="J472" s="60" t="s">
        <v>85</v>
      </c>
      <c r="K472" s="60" t="s">
        <v>49</v>
      </c>
      <c r="L472" s="62">
        <v>1</v>
      </c>
      <c r="M472" s="65">
        <v>80</v>
      </c>
      <c r="N472" s="65">
        <v>160</v>
      </c>
      <c r="O472" s="60" t="s">
        <v>197</v>
      </c>
      <c r="P472" s="60" t="s">
        <v>335</v>
      </c>
      <c r="Q472" s="60" t="s">
        <v>363</v>
      </c>
      <c r="R472" s="60" t="s">
        <v>363</v>
      </c>
      <c r="S472" s="60" t="s">
        <v>257</v>
      </c>
      <c r="T472" s="60" t="s">
        <v>486</v>
      </c>
      <c r="U472" s="60" t="s">
        <v>1275</v>
      </c>
      <c r="V472" s="60" t="s">
        <v>366</v>
      </c>
      <c r="W472" s="60" t="s">
        <v>366</v>
      </c>
    </row>
    <row r="473" spans="1:23" ht="13.5" customHeight="1" x14ac:dyDescent="0.25">
      <c r="A473" s="60" t="s">
        <v>1186</v>
      </c>
      <c r="B473" s="60" t="s">
        <v>1187</v>
      </c>
      <c r="C473" s="60" t="s">
        <v>1273</v>
      </c>
      <c r="D473" s="60" t="s">
        <v>1273</v>
      </c>
      <c r="E473" s="60" t="s">
        <v>361</v>
      </c>
      <c r="F473" s="60" t="s">
        <v>61</v>
      </c>
      <c r="G473" s="61"/>
      <c r="H473" s="60" t="s">
        <v>414</v>
      </c>
      <c r="I473" s="60" t="s">
        <v>107</v>
      </c>
      <c r="J473" s="60" t="s">
        <v>32</v>
      </c>
      <c r="K473" s="60" t="s">
        <v>43</v>
      </c>
      <c r="L473" s="62">
        <v>2</v>
      </c>
      <c r="M473" s="65">
        <v>50</v>
      </c>
      <c r="N473" s="65">
        <v>100</v>
      </c>
      <c r="O473" s="60" t="s">
        <v>66</v>
      </c>
      <c r="P473" s="60" t="s">
        <v>7</v>
      </c>
      <c r="Q473" s="60" t="s">
        <v>363</v>
      </c>
      <c r="R473" s="60" t="s">
        <v>363</v>
      </c>
      <c r="S473" s="60" t="s">
        <v>113</v>
      </c>
      <c r="T473" s="60" t="s">
        <v>378</v>
      </c>
      <c r="U473" s="60" t="s">
        <v>415</v>
      </c>
      <c r="V473" s="60" t="s">
        <v>366</v>
      </c>
      <c r="W473" s="60" t="s">
        <v>366</v>
      </c>
    </row>
    <row r="474" spans="1:23" ht="13.5" customHeight="1" x14ac:dyDescent="0.25">
      <c r="A474" s="60" t="s">
        <v>1186</v>
      </c>
      <c r="B474" s="60" t="s">
        <v>1187</v>
      </c>
      <c r="C474" s="60" t="s">
        <v>1273</v>
      </c>
      <c r="D474" s="60" t="s">
        <v>1273</v>
      </c>
      <c r="E474" s="60" t="s">
        <v>361</v>
      </c>
      <c r="F474" s="60" t="s">
        <v>61</v>
      </c>
      <c r="G474" s="61"/>
      <c r="H474" s="60" t="s">
        <v>1189</v>
      </c>
      <c r="I474" s="60" t="s">
        <v>239</v>
      </c>
      <c r="J474" s="60" t="s">
        <v>98</v>
      </c>
      <c r="K474" s="60" t="s">
        <v>46</v>
      </c>
      <c r="L474" s="62">
        <v>2</v>
      </c>
      <c r="M474" s="65">
        <v>80</v>
      </c>
      <c r="N474" s="65">
        <v>160</v>
      </c>
      <c r="O474" s="60" t="s">
        <v>197</v>
      </c>
      <c r="P474" s="60" t="s">
        <v>335</v>
      </c>
      <c r="Q474" s="60" t="s">
        <v>363</v>
      </c>
      <c r="R474" s="60" t="s">
        <v>363</v>
      </c>
      <c r="S474" s="60" t="s">
        <v>241</v>
      </c>
      <c r="T474" s="60" t="s">
        <v>486</v>
      </c>
      <c r="U474" s="60" t="s">
        <v>1190</v>
      </c>
      <c r="V474" s="60" t="s">
        <v>366</v>
      </c>
      <c r="W474" s="60" t="s">
        <v>366</v>
      </c>
    </row>
    <row r="475" spans="1:23" ht="13.5" customHeight="1" x14ac:dyDescent="0.25">
      <c r="A475" s="60" t="s">
        <v>1186</v>
      </c>
      <c r="B475" s="60" t="s">
        <v>1186</v>
      </c>
      <c r="C475" s="60" t="s">
        <v>1276</v>
      </c>
      <c r="D475" s="60" t="s">
        <v>1276</v>
      </c>
      <c r="E475" s="60" t="s">
        <v>361</v>
      </c>
      <c r="F475" s="60" t="s">
        <v>61</v>
      </c>
      <c r="G475" s="61"/>
      <c r="H475" s="60" t="s">
        <v>617</v>
      </c>
      <c r="I475" s="60" t="s">
        <v>258</v>
      </c>
      <c r="J475" s="60" t="s">
        <v>49</v>
      </c>
      <c r="K475" s="60" t="s">
        <v>36</v>
      </c>
      <c r="L475" s="62">
        <v>8</v>
      </c>
      <c r="M475" s="65">
        <v>67.5</v>
      </c>
      <c r="N475" s="65">
        <v>135</v>
      </c>
      <c r="O475" s="60" t="s">
        <v>66</v>
      </c>
      <c r="P475" s="60" t="s">
        <v>335</v>
      </c>
      <c r="Q475" s="60" t="s">
        <v>363</v>
      </c>
      <c r="R475" s="60" t="s">
        <v>363</v>
      </c>
      <c r="S475" s="60" t="s">
        <v>260</v>
      </c>
      <c r="T475" s="60" t="s">
        <v>562</v>
      </c>
      <c r="U475" s="60" t="s">
        <v>618</v>
      </c>
      <c r="V475" s="60" t="s">
        <v>366</v>
      </c>
      <c r="W475" s="60" t="s">
        <v>366</v>
      </c>
    </row>
    <row r="476" spans="1:23" ht="13.5" customHeight="1" x14ac:dyDescent="0.25">
      <c r="A476" s="60" t="s">
        <v>1186</v>
      </c>
      <c r="B476" s="60" t="s">
        <v>1186</v>
      </c>
      <c r="C476" s="60" t="s">
        <v>1276</v>
      </c>
      <c r="D476" s="60" t="s">
        <v>1276</v>
      </c>
      <c r="E476" s="60" t="s">
        <v>361</v>
      </c>
      <c r="F476" s="60" t="s">
        <v>61</v>
      </c>
      <c r="G476" s="61"/>
      <c r="H476" s="60" t="s">
        <v>643</v>
      </c>
      <c r="I476" s="60" t="s">
        <v>258</v>
      </c>
      <c r="J476" s="60" t="s">
        <v>49</v>
      </c>
      <c r="K476" s="60" t="s">
        <v>34</v>
      </c>
      <c r="L476" s="62">
        <v>1</v>
      </c>
      <c r="M476" s="65">
        <v>67.5</v>
      </c>
      <c r="N476" s="65">
        <v>135</v>
      </c>
      <c r="O476" s="60" t="s">
        <v>66</v>
      </c>
      <c r="P476" s="60" t="s">
        <v>335</v>
      </c>
      <c r="Q476" s="60" t="s">
        <v>363</v>
      </c>
      <c r="R476" s="60" t="s">
        <v>363</v>
      </c>
      <c r="S476" s="60" t="s">
        <v>260</v>
      </c>
      <c r="T476" s="60" t="s">
        <v>562</v>
      </c>
      <c r="U476" s="60" t="s">
        <v>644</v>
      </c>
      <c r="V476" s="60" t="s">
        <v>366</v>
      </c>
      <c r="W476" s="60" t="s">
        <v>366</v>
      </c>
    </row>
    <row r="477" spans="1:23" ht="13.5" customHeight="1" x14ac:dyDescent="0.25">
      <c r="A477" s="60" t="s">
        <v>1186</v>
      </c>
      <c r="B477" s="60" t="s">
        <v>1186</v>
      </c>
      <c r="C477" s="60" t="s">
        <v>1276</v>
      </c>
      <c r="D477" s="60" t="s">
        <v>1276</v>
      </c>
      <c r="E477" s="60" t="s">
        <v>361</v>
      </c>
      <c r="F477" s="60" t="s">
        <v>61</v>
      </c>
      <c r="G477" s="61"/>
      <c r="H477" s="60" t="s">
        <v>649</v>
      </c>
      <c r="I477" s="60" t="s">
        <v>258</v>
      </c>
      <c r="J477" s="60" t="s">
        <v>49</v>
      </c>
      <c r="K477" s="60" t="s">
        <v>38</v>
      </c>
      <c r="L477" s="62">
        <v>3</v>
      </c>
      <c r="M477" s="65">
        <v>67.5</v>
      </c>
      <c r="N477" s="65">
        <v>135</v>
      </c>
      <c r="O477" s="60" t="s">
        <v>66</v>
      </c>
      <c r="P477" s="60" t="s">
        <v>335</v>
      </c>
      <c r="Q477" s="60" t="s">
        <v>363</v>
      </c>
      <c r="R477" s="60" t="s">
        <v>363</v>
      </c>
      <c r="S477" s="60" t="s">
        <v>260</v>
      </c>
      <c r="T477" s="60" t="s">
        <v>562</v>
      </c>
      <c r="U477" s="60" t="s">
        <v>650</v>
      </c>
      <c r="V477" s="60" t="s">
        <v>366</v>
      </c>
      <c r="W477" s="60" t="s">
        <v>366</v>
      </c>
    </row>
    <row r="478" spans="1:23" ht="13.5" customHeight="1" x14ac:dyDescent="0.25">
      <c r="A478" s="60" t="s">
        <v>1186</v>
      </c>
      <c r="B478" s="60" t="s">
        <v>1187</v>
      </c>
      <c r="C478" s="60" t="s">
        <v>1246</v>
      </c>
      <c r="D478" s="60" t="s">
        <v>1246</v>
      </c>
      <c r="E478" s="60" t="s">
        <v>361</v>
      </c>
      <c r="F478" s="60" t="s">
        <v>61</v>
      </c>
      <c r="G478" s="61"/>
      <c r="H478" s="60" t="s">
        <v>1277</v>
      </c>
      <c r="I478" s="60" t="s">
        <v>78</v>
      </c>
      <c r="J478" s="60" t="s">
        <v>129</v>
      </c>
      <c r="K478" s="60" t="s">
        <v>27</v>
      </c>
      <c r="L478" s="62">
        <v>1</v>
      </c>
      <c r="M478" s="65">
        <v>67.5</v>
      </c>
      <c r="N478" s="65">
        <v>135</v>
      </c>
      <c r="O478" s="60" t="s">
        <v>66</v>
      </c>
      <c r="P478" s="60" t="s">
        <v>7</v>
      </c>
      <c r="Q478" s="60" t="s">
        <v>363</v>
      </c>
      <c r="R478" s="60" t="s">
        <v>363</v>
      </c>
      <c r="S478" s="60" t="s">
        <v>130</v>
      </c>
      <c r="T478" s="60" t="s">
        <v>537</v>
      </c>
      <c r="U478" s="60" t="s">
        <v>1278</v>
      </c>
      <c r="V478" s="60" t="s">
        <v>366</v>
      </c>
      <c r="W478" s="60" t="s">
        <v>366</v>
      </c>
    </row>
    <row r="479" spans="1:23" ht="13.5" customHeight="1" x14ac:dyDescent="0.25">
      <c r="A479" s="60" t="s">
        <v>1186</v>
      </c>
      <c r="B479" s="60" t="s">
        <v>1187</v>
      </c>
      <c r="C479" s="60" t="s">
        <v>1206</v>
      </c>
      <c r="D479" s="60" t="s">
        <v>1206</v>
      </c>
      <c r="E479" s="60" t="s">
        <v>361</v>
      </c>
      <c r="F479" s="60" t="s">
        <v>61</v>
      </c>
      <c r="G479" s="61"/>
      <c r="H479" s="60" t="s">
        <v>1274</v>
      </c>
      <c r="I479" s="60" t="s">
        <v>239</v>
      </c>
      <c r="J479" s="60" t="s">
        <v>85</v>
      </c>
      <c r="K479" s="60" t="s">
        <v>49</v>
      </c>
      <c r="L479" s="62">
        <v>4</v>
      </c>
      <c r="M479" s="65">
        <v>80</v>
      </c>
      <c r="N479" s="65">
        <v>160</v>
      </c>
      <c r="O479" s="60" t="s">
        <v>197</v>
      </c>
      <c r="P479" s="60" t="s">
        <v>335</v>
      </c>
      <c r="Q479" s="60" t="s">
        <v>363</v>
      </c>
      <c r="R479" s="60" t="s">
        <v>363</v>
      </c>
      <c r="S479" s="60" t="s">
        <v>257</v>
      </c>
      <c r="T479" s="60" t="s">
        <v>486</v>
      </c>
      <c r="U479" s="60" t="s">
        <v>1275</v>
      </c>
      <c r="V479" s="60" t="s">
        <v>366</v>
      </c>
      <c r="W479" s="60" t="s">
        <v>366</v>
      </c>
    </row>
    <row r="480" spans="1:23" ht="13.5" customHeight="1" x14ac:dyDescent="0.25">
      <c r="A480" s="60" t="s">
        <v>1186</v>
      </c>
      <c r="B480" s="60" t="s">
        <v>1187</v>
      </c>
      <c r="C480" s="60" t="s">
        <v>1246</v>
      </c>
      <c r="D480" s="60" t="s">
        <v>1246</v>
      </c>
      <c r="E480" s="60" t="s">
        <v>361</v>
      </c>
      <c r="F480" s="60" t="s">
        <v>61</v>
      </c>
      <c r="G480" s="61"/>
      <c r="H480" s="60" t="s">
        <v>617</v>
      </c>
      <c r="I480" s="60" t="s">
        <v>258</v>
      </c>
      <c r="J480" s="60" t="s">
        <v>49</v>
      </c>
      <c r="K480" s="60" t="s">
        <v>36</v>
      </c>
      <c r="L480" s="62">
        <v>6</v>
      </c>
      <c r="M480" s="65">
        <v>67.5</v>
      </c>
      <c r="N480" s="65">
        <v>135</v>
      </c>
      <c r="O480" s="60" t="s">
        <v>66</v>
      </c>
      <c r="P480" s="60" t="s">
        <v>335</v>
      </c>
      <c r="Q480" s="60" t="s">
        <v>363</v>
      </c>
      <c r="R480" s="60" t="s">
        <v>363</v>
      </c>
      <c r="S480" s="60" t="s">
        <v>260</v>
      </c>
      <c r="T480" s="60" t="s">
        <v>562</v>
      </c>
      <c r="U480" s="60" t="s">
        <v>618</v>
      </c>
      <c r="V480" s="60" t="s">
        <v>366</v>
      </c>
      <c r="W480" s="60" t="s">
        <v>366</v>
      </c>
    </row>
    <row r="481" spans="1:23" ht="13.5" customHeight="1" x14ac:dyDescent="0.25">
      <c r="A481" s="60" t="s">
        <v>1186</v>
      </c>
      <c r="B481" s="60" t="s">
        <v>1187</v>
      </c>
      <c r="C481" s="60" t="s">
        <v>1207</v>
      </c>
      <c r="D481" s="60" t="s">
        <v>1207</v>
      </c>
      <c r="E481" s="60" t="s">
        <v>361</v>
      </c>
      <c r="F481" s="60" t="s">
        <v>61</v>
      </c>
      <c r="G481" s="61"/>
      <c r="H481" s="60" t="s">
        <v>375</v>
      </c>
      <c r="I481" s="60" t="s">
        <v>57</v>
      </c>
      <c r="J481" s="60" t="s">
        <v>59</v>
      </c>
      <c r="K481" s="60" t="s">
        <v>2</v>
      </c>
      <c r="L481" s="62">
        <v>6</v>
      </c>
      <c r="M481" s="65">
        <v>60</v>
      </c>
      <c r="N481" s="65">
        <v>120</v>
      </c>
      <c r="O481" s="60" t="s">
        <v>66</v>
      </c>
      <c r="P481" s="60" t="s">
        <v>7</v>
      </c>
      <c r="Q481" s="60" t="s">
        <v>363</v>
      </c>
      <c r="R481" s="60" t="s">
        <v>363</v>
      </c>
      <c r="S481" s="60" t="s">
        <v>60</v>
      </c>
      <c r="T481" s="60" t="s">
        <v>364</v>
      </c>
      <c r="U481" s="60" t="s">
        <v>376</v>
      </c>
      <c r="V481" s="60" t="s">
        <v>366</v>
      </c>
      <c r="W481" s="60" t="s">
        <v>366</v>
      </c>
    </row>
    <row r="482" spans="1:23" ht="13.5" customHeight="1" x14ac:dyDescent="0.25">
      <c r="A482" s="60" t="s">
        <v>1186</v>
      </c>
      <c r="B482" s="60" t="s">
        <v>1187</v>
      </c>
      <c r="C482" s="60" t="s">
        <v>1273</v>
      </c>
      <c r="D482" s="60" t="s">
        <v>1273</v>
      </c>
      <c r="E482" s="60" t="s">
        <v>361</v>
      </c>
      <c r="F482" s="60" t="s">
        <v>61</v>
      </c>
      <c r="G482" s="61"/>
      <c r="H482" s="60" t="s">
        <v>1279</v>
      </c>
      <c r="I482" s="60" t="s">
        <v>239</v>
      </c>
      <c r="J482" s="60" t="s">
        <v>98</v>
      </c>
      <c r="K482" s="60" t="s">
        <v>48</v>
      </c>
      <c r="L482" s="62">
        <v>5</v>
      </c>
      <c r="M482" s="65">
        <v>80</v>
      </c>
      <c r="N482" s="65">
        <v>160</v>
      </c>
      <c r="O482" s="60" t="s">
        <v>197</v>
      </c>
      <c r="P482" s="60" t="s">
        <v>335</v>
      </c>
      <c r="Q482" s="60" t="s">
        <v>363</v>
      </c>
      <c r="R482" s="60" t="s">
        <v>363</v>
      </c>
      <c r="S482" s="60" t="s">
        <v>241</v>
      </c>
      <c r="T482" s="60" t="s">
        <v>486</v>
      </c>
      <c r="U482" s="60" t="s">
        <v>1280</v>
      </c>
      <c r="V482" s="60" t="s">
        <v>366</v>
      </c>
      <c r="W482" s="60" t="s">
        <v>366</v>
      </c>
    </row>
    <row r="483" spans="1:23" ht="13.5" customHeight="1" x14ac:dyDescent="0.25">
      <c r="A483" s="60" t="s">
        <v>1186</v>
      </c>
      <c r="B483" s="60" t="s">
        <v>1187</v>
      </c>
      <c r="C483" s="60" t="s">
        <v>1269</v>
      </c>
      <c r="D483" s="60" t="s">
        <v>1269</v>
      </c>
      <c r="E483" s="60" t="s">
        <v>361</v>
      </c>
      <c r="F483" s="60" t="s">
        <v>61</v>
      </c>
      <c r="G483" s="61"/>
      <c r="H483" s="60" t="s">
        <v>1281</v>
      </c>
      <c r="I483" s="60" t="s">
        <v>239</v>
      </c>
      <c r="J483" s="60" t="s">
        <v>98</v>
      </c>
      <c r="K483" s="60" t="s">
        <v>5</v>
      </c>
      <c r="L483" s="62">
        <v>1</v>
      </c>
      <c r="M483" s="65">
        <v>80</v>
      </c>
      <c r="N483" s="65">
        <v>160</v>
      </c>
      <c r="O483" s="60" t="s">
        <v>197</v>
      </c>
      <c r="P483" s="60" t="s">
        <v>335</v>
      </c>
      <c r="Q483" s="60" t="s">
        <v>363</v>
      </c>
      <c r="R483" s="60" t="s">
        <v>363</v>
      </c>
      <c r="S483" s="60" t="s">
        <v>241</v>
      </c>
      <c r="T483" s="60" t="s">
        <v>486</v>
      </c>
      <c r="U483" s="60" t="s">
        <v>1282</v>
      </c>
      <c r="V483" s="60" t="s">
        <v>366</v>
      </c>
      <c r="W483" s="60" t="s">
        <v>366</v>
      </c>
    </row>
    <row r="484" spans="1:23" ht="13.5" customHeight="1" x14ac:dyDescent="0.25">
      <c r="A484" s="60" t="s">
        <v>1186</v>
      </c>
      <c r="B484" s="60" t="s">
        <v>1187</v>
      </c>
      <c r="C484" s="60" t="s">
        <v>1198</v>
      </c>
      <c r="D484" s="60" t="s">
        <v>1198</v>
      </c>
      <c r="E484" s="60" t="s">
        <v>361</v>
      </c>
      <c r="F484" s="60" t="s">
        <v>61</v>
      </c>
      <c r="G484" s="61"/>
      <c r="H484" s="60" t="s">
        <v>1283</v>
      </c>
      <c r="I484" s="60" t="s">
        <v>246</v>
      </c>
      <c r="J484" s="60" t="s">
        <v>85</v>
      </c>
      <c r="K484" s="60" t="s">
        <v>31</v>
      </c>
      <c r="L484" s="62">
        <v>3</v>
      </c>
      <c r="M484" s="65">
        <v>68</v>
      </c>
      <c r="N484" s="65">
        <v>155</v>
      </c>
      <c r="O484" s="60" t="s">
        <v>66</v>
      </c>
      <c r="P484" s="60" t="s">
        <v>335</v>
      </c>
      <c r="Q484" s="60" t="s">
        <v>363</v>
      </c>
      <c r="R484" s="60" t="s">
        <v>363</v>
      </c>
      <c r="S484" s="60" t="s">
        <v>248</v>
      </c>
      <c r="T484" s="60" t="s">
        <v>568</v>
      </c>
      <c r="U484" s="60" t="s">
        <v>1284</v>
      </c>
      <c r="V484" s="60" t="s">
        <v>366</v>
      </c>
      <c r="W484" s="60" t="s">
        <v>366</v>
      </c>
    </row>
    <row r="485" spans="1:23" ht="13.5" customHeight="1" x14ac:dyDescent="0.25">
      <c r="A485" s="60" t="s">
        <v>1186</v>
      </c>
      <c r="B485" s="60" t="s">
        <v>1187</v>
      </c>
      <c r="C485" s="60" t="s">
        <v>1198</v>
      </c>
      <c r="D485" s="60" t="s">
        <v>1198</v>
      </c>
      <c r="E485" s="60" t="s">
        <v>361</v>
      </c>
      <c r="F485" s="60" t="s">
        <v>61</v>
      </c>
      <c r="G485" s="61"/>
      <c r="H485" s="60" t="s">
        <v>1285</v>
      </c>
      <c r="I485" s="60" t="s">
        <v>246</v>
      </c>
      <c r="J485" s="60" t="s">
        <v>85</v>
      </c>
      <c r="K485" s="60" t="s">
        <v>32</v>
      </c>
      <c r="L485" s="62">
        <v>1</v>
      </c>
      <c r="M485" s="65">
        <v>68</v>
      </c>
      <c r="N485" s="65">
        <v>155</v>
      </c>
      <c r="O485" s="60" t="s">
        <v>66</v>
      </c>
      <c r="P485" s="60" t="s">
        <v>335</v>
      </c>
      <c r="Q485" s="60" t="s">
        <v>363</v>
      </c>
      <c r="R485" s="60" t="s">
        <v>363</v>
      </c>
      <c r="S485" s="60" t="s">
        <v>248</v>
      </c>
      <c r="T485" s="60" t="s">
        <v>568</v>
      </c>
      <c r="U485" s="60" t="s">
        <v>1286</v>
      </c>
      <c r="V485" s="60" t="s">
        <v>366</v>
      </c>
      <c r="W485" s="60" t="s">
        <v>366</v>
      </c>
    </row>
    <row r="486" spans="1:23" ht="13.5" customHeight="1" x14ac:dyDescent="0.25">
      <c r="A486" s="60" t="s">
        <v>1186</v>
      </c>
      <c r="B486" s="60" t="s">
        <v>1187</v>
      </c>
      <c r="C486" s="60" t="s">
        <v>1241</v>
      </c>
      <c r="D486" s="60" t="s">
        <v>1241</v>
      </c>
      <c r="E486" s="60" t="s">
        <v>361</v>
      </c>
      <c r="F486" s="60" t="s">
        <v>61</v>
      </c>
      <c r="G486" s="61"/>
      <c r="H486" s="60" t="s">
        <v>1287</v>
      </c>
      <c r="I486" s="60" t="s">
        <v>156</v>
      </c>
      <c r="J486" s="60" t="s">
        <v>38</v>
      </c>
      <c r="K486" s="60" t="s">
        <v>2</v>
      </c>
      <c r="L486" s="62">
        <v>2</v>
      </c>
      <c r="M486" s="65">
        <v>55</v>
      </c>
      <c r="N486" s="65">
        <v>110</v>
      </c>
      <c r="O486" s="60" t="s">
        <v>66</v>
      </c>
      <c r="P486" s="60" t="s">
        <v>335</v>
      </c>
      <c r="Q486" s="60" t="s">
        <v>363</v>
      </c>
      <c r="R486" s="60" t="s">
        <v>363</v>
      </c>
      <c r="S486" s="60" t="s">
        <v>236</v>
      </c>
      <c r="T486" s="60" t="s">
        <v>477</v>
      </c>
      <c r="U486" s="60" t="s">
        <v>1288</v>
      </c>
      <c r="V486" s="60" t="s">
        <v>366</v>
      </c>
      <c r="W486" s="60" t="s">
        <v>366</v>
      </c>
    </row>
    <row r="487" spans="1:23" ht="13.5" customHeight="1" x14ac:dyDescent="0.25">
      <c r="A487" s="60" t="s">
        <v>1186</v>
      </c>
      <c r="B487" s="60" t="s">
        <v>1186</v>
      </c>
      <c r="C487" s="60" t="s">
        <v>1289</v>
      </c>
      <c r="D487" s="60" t="s">
        <v>1289</v>
      </c>
      <c r="E487" s="60" t="s">
        <v>361</v>
      </c>
      <c r="F487" s="60" t="s">
        <v>61</v>
      </c>
      <c r="G487" s="61"/>
      <c r="H487" s="60" t="s">
        <v>613</v>
      </c>
      <c r="I487" s="60" t="s">
        <v>107</v>
      </c>
      <c r="J487" s="60" t="s">
        <v>38</v>
      </c>
      <c r="K487" s="60" t="s">
        <v>2</v>
      </c>
      <c r="L487" s="62">
        <v>6</v>
      </c>
      <c r="M487" s="65">
        <v>50</v>
      </c>
      <c r="N487" s="65">
        <v>100</v>
      </c>
      <c r="O487" s="60" t="s">
        <v>66</v>
      </c>
      <c r="P487" s="60" t="s">
        <v>7</v>
      </c>
      <c r="Q487" s="60" t="s">
        <v>363</v>
      </c>
      <c r="R487" s="60" t="s">
        <v>363</v>
      </c>
      <c r="S487" s="60" t="s">
        <v>109</v>
      </c>
      <c r="T487" s="60" t="s">
        <v>378</v>
      </c>
      <c r="U487" s="60" t="s">
        <v>614</v>
      </c>
      <c r="V487" s="60" t="s">
        <v>366</v>
      </c>
      <c r="W487" s="60" t="s">
        <v>366</v>
      </c>
    </row>
    <row r="488" spans="1:23" ht="13.5" customHeight="1" x14ac:dyDescent="0.25">
      <c r="A488" s="60" t="s">
        <v>1186</v>
      </c>
      <c r="B488" s="60" t="s">
        <v>1186</v>
      </c>
      <c r="C488" s="60" t="s">
        <v>1289</v>
      </c>
      <c r="D488" s="60" t="s">
        <v>1289</v>
      </c>
      <c r="E488" s="60" t="s">
        <v>361</v>
      </c>
      <c r="F488" s="60" t="s">
        <v>61</v>
      </c>
      <c r="G488" s="61"/>
      <c r="H488" s="60" t="s">
        <v>617</v>
      </c>
      <c r="I488" s="60" t="s">
        <v>258</v>
      </c>
      <c r="J488" s="60" t="s">
        <v>49</v>
      </c>
      <c r="K488" s="60" t="s">
        <v>36</v>
      </c>
      <c r="L488" s="62">
        <v>6</v>
      </c>
      <c r="M488" s="65">
        <v>67.5</v>
      </c>
      <c r="N488" s="65">
        <v>135</v>
      </c>
      <c r="O488" s="60" t="s">
        <v>66</v>
      </c>
      <c r="P488" s="60" t="s">
        <v>335</v>
      </c>
      <c r="Q488" s="60" t="s">
        <v>363</v>
      </c>
      <c r="R488" s="60" t="s">
        <v>363</v>
      </c>
      <c r="S488" s="60" t="s">
        <v>260</v>
      </c>
      <c r="T488" s="60" t="s">
        <v>562</v>
      </c>
      <c r="U488" s="60" t="s">
        <v>618</v>
      </c>
      <c r="V488" s="60" t="s">
        <v>366</v>
      </c>
      <c r="W488" s="60" t="s">
        <v>366</v>
      </c>
    </row>
    <row r="489" spans="1:23" ht="13.5" customHeight="1" x14ac:dyDescent="0.25">
      <c r="A489" s="60" t="s">
        <v>1186</v>
      </c>
      <c r="B489" s="60" t="s">
        <v>1187</v>
      </c>
      <c r="C489" s="60" t="s">
        <v>1243</v>
      </c>
      <c r="D489" s="60" t="s">
        <v>1243</v>
      </c>
      <c r="E489" s="60" t="s">
        <v>361</v>
      </c>
      <c r="F489" s="60" t="s">
        <v>61</v>
      </c>
      <c r="G489" s="61"/>
      <c r="H489" s="60" t="s">
        <v>1260</v>
      </c>
      <c r="I489" s="60" t="s">
        <v>156</v>
      </c>
      <c r="J489" s="60" t="s">
        <v>38</v>
      </c>
      <c r="K489" s="60" t="s">
        <v>45</v>
      </c>
      <c r="L489" s="62">
        <v>1</v>
      </c>
      <c r="M489" s="65">
        <v>55</v>
      </c>
      <c r="N489" s="65">
        <v>110</v>
      </c>
      <c r="O489" s="60" t="s">
        <v>66</v>
      </c>
      <c r="P489" s="60" t="s">
        <v>335</v>
      </c>
      <c r="Q489" s="60" t="s">
        <v>363</v>
      </c>
      <c r="R489" s="60" t="s">
        <v>363</v>
      </c>
      <c r="S489" s="60" t="s">
        <v>236</v>
      </c>
      <c r="T489" s="60" t="s">
        <v>477</v>
      </c>
      <c r="U489" s="60" t="s">
        <v>1261</v>
      </c>
      <c r="V489" s="60" t="s">
        <v>366</v>
      </c>
      <c r="W489" s="60" t="s">
        <v>366</v>
      </c>
    </row>
    <row r="490" spans="1:23" ht="13.5" customHeight="1" x14ac:dyDescent="0.25">
      <c r="A490" s="60" t="s">
        <v>1186</v>
      </c>
      <c r="B490" s="60" t="s">
        <v>1187</v>
      </c>
      <c r="C490" s="60" t="s">
        <v>1254</v>
      </c>
      <c r="D490" s="60" t="s">
        <v>1254</v>
      </c>
      <c r="E490" s="60" t="s">
        <v>361</v>
      </c>
      <c r="F490" s="60" t="s">
        <v>61</v>
      </c>
      <c r="G490" s="61"/>
      <c r="H490" s="60" t="s">
        <v>613</v>
      </c>
      <c r="I490" s="60" t="s">
        <v>107</v>
      </c>
      <c r="J490" s="60" t="s">
        <v>38</v>
      </c>
      <c r="K490" s="60" t="s">
        <v>2</v>
      </c>
      <c r="L490" s="62">
        <v>6</v>
      </c>
      <c r="M490" s="65">
        <v>50</v>
      </c>
      <c r="N490" s="65">
        <v>100</v>
      </c>
      <c r="O490" s="60" t="s">
        <v>66</v>
      </c>
      <c r="P490" s="60" t="s">
        <v>7</v>
      </c>
      <c r="Q490" s="60" t="s">
        <v>363</v>
      </c>
      <c r="R490" s="60" t="s">
        <v>363</v>
      </c>
      <c r="S490" s="60" t="s">
        <v>109</v>
      </c>
      <c r="T490" s="60" t="s">
        <v>378</v>
      </c>
      <c r="U490" s="60" t="s">
        <v>614</v>
      </c>
      <c r="V490" s="60" t="s">
        <v>366</v>
      </c>
      <c r="W490" s="60" t="s">
        <v>366</v>
      </c>
    </row>
    <row r="491" spans="1:23" ht="13.5" customHeight="1" x14ac:dyDescent="0.25">
      <c r="A491" s="60" t="s">
        <v>1186</v>
      </c>
      <c r="B491" s="60" t="s">
        <v>1186</v>
      </c>
      <c r="C491" s="60" t="s">
        <v>1290</v>
      </c>
      <c r="D491" s="60" t="s">
        <v>1290</v>
      </c>
      <c r="E491" s="60" t="s">
        <v>361</v>
      </c>
      <c r="F491" s="60" t="s">
        <v>61</v>
      </c>
      <c r="G491" s="61"/>
      <c r="H491" s="60" t="s">
        <v>629</v>
      </c>
      <c r="I491" s="60" t="s">
        <v>107</v>
      </c>
      <c r="J491" s="60" t="s">
        <v>38</v>
      </c>
      <c r="K491" s="60" t="s">
        <v>42</v>
      </c>
      <c r="L491" s="62">
        <v>12</v>
      </c>
      <c r="M491" s="65">
        <v>50</v>
      </c>
      <c r="N491" s="65">
        <v>100</v>
      </c>
      <c r="O491" s="60" t="s">
        <v>66</v>
      </c>
      <c r="P491" s="60" t="s">
        <v>7</v>
      </c>
      <c r="Q491" s="60" t="s">
        <v>363</v>
      </c>
      <c r="R491" s="60" t="s">
        <v>363</v>
      </c>
      <c r="S491" s="60" t="s">
        <v>109</v>
      </c>
      <c r="T491" s="60" t="s">
        <v>378</v>
      </c>
      <c r="U491" s="60" t="s">
        <v>630</v>
      </c>
      <c r="V491" s="60" t="s">
        <v>366</v>
      </c>
      <c r="W491" s="60" t="s">
        <v>366</v>
      </c>
    </row>
    <row r="492" spans="1:23" ht="13.5" customHeight="1" x14ac:dyDescent="0.25">
      <c r="A492" s="60" t="s">
        <v>1186</v>
      </c>
      <c r="B492" s="60" t="s">
        <v>1186</v>
      </c>
      <c r="C492" s="60" t="s">
        <v>1291</v>
      </c>
      <c r="D492" s="60" t="s">
        <v>1291</v>
      </c>
      <c r="E492" s="60" t="s">
        <v>361</v>
      </c>
      <c r="F492" s="60" t="s">
        <v>61</v>
      </c>
      <c r="G492" s="61"/>
      <c r="H492" s="60" t="s">
        <v>647</v>
      </c>
      <c r="I492" s="60" t="s">
        <v>107</v>
      </c>
      <c r="J492" s="60" t="s">
        <v>38</v>
      </c>
      <c r="K492" s="60" t="s">
        <v>44</v>
      </c>
      <c r="L492" s="62">
        <v>12</v>
      </c>
      <c r="M492" s="65">
        <v>50</v>
      </c>
      <c r="N492" s="65">
        <v>100</v>
      </c>
      <c r="O492" s="60" t="s">
        <v>66</v>
      </c>
      <c r="P492" s="60" t="s">
        <v>7</v>
      </c>
      <c r="Q492" s="60" t="s">
        <v>363</v>
      </c>
      <c r="R492" s="60" t="s">
        <v>363</v>
      </c>
      <c r="S492" s="60" t="s">
        <v>109</v>
      </c>
      <c r="T492" s="60" t="s">
        <v>378</v>
      </c>
      <c r="U492" s="60" t="s">
        <v>648</v>
      </c>
      <c r="V492" s="60" t="s">
        <v>366</v>
      </c>
      <c r="W492" s="60" t="s">
        <v>366</v>
      </c>
    </row>
    <row r="493" spans="1:23" ht="13.5" customHeight="1" x14ac:dyDescent="0.25">
      <c r="A493" s="60" t="s">
        <v>1186</v>
      </c>
      <c r="B493" s="60" t="s">
        <v>1187</v>
      </c>
      <c r="C493" s="60" t="s">
        <v>1227</v>
      </c>
      <c r="D493" s="60" t="s">
        <v>1227</v>
      </c>
      <c r="E493" s="60" t="s">
        <v>361</v>
      </c>
      <c r="F493" s="60" t="s">
        <v>61</v>
      </c>
      <c r="G493" s="61"/>
      <c r="H493" s="60" t="s">
        <v>582</v>
      </c>
      <c r="I493" s="60" t="s">
        <v>93</v>
      </c>
      <c r="J493" s="60" t="s">
        <v>38</v>
      </c>
      <c r="K493" s="60" t="s">
        <v>2</v>
      </c>
      <c r="L493" s="62">
        <v>2</v>
      </c>
      <c r="M493" s="65">
        <v>62.5</v>
      </c>
      <c r="N493" s="65">
        <v>125</v>
      </c>
      <c r="O493" s="60" t="s">
        <v>66</v>
      </c>
      <c r="P493" s="60" t="s">
        <v>7</v>
      </c>
      <c r="Q493" s="60" t="s">
        <v>363</v>
      </c>
      <c r="R493" s="60" t="s">
        <v>363</v>
      </c>
      <c r="S493" s="60" t="s">
        <v>106</v>
      </c>
      <c r="T493" s="60" t="s">
        <v>583</v>
      </c>
      <c r="U493" s="60" t="s">
        <v>584</v>
      </c>
      <c r="V493" s="60" t="s">
        <v>366</v>
      </c>
      <c r="W493" s="60" t="s">
        <v>366</v>
      </c>
    </row>
    <row r="494" spans="1:23" ht="13.5" customHeight="1" x14ac:dyDescent="0.25">
      <c r="A494" s="60" t="s">
        <v>1186</v>
      </c>
      <c r="B494" s="60" t="s">
        <v>1187</v>
      </c>
      <c r="C494" s="60" t="s">
        <v>1227</v>
      </c>
      <c r="D494" s="60" t="s">
        <v>1227</v>
      </c>
      <c r="E494" s="60" t="s">
        <v>361</v>
      </c>
      <c r="F494" s="60" t="s">
        <v>61</v>
      </c>
      <c r="G494" s="61"/>
      <c r="H494" s="60" t="s">
        <v>623</v>
      </c>
      <c r="I494" s="60" t="s">
        <v>93</v>
      </c>
      <c r="J494" s="60" t="s">
        <v>38</v>
      </c>
      <c r="K494" s="60" t="s">
        <v>44</v>
      </c>
      <c r="L494" s="62">
        <v>2</v>
      </c>
      <c r="M494" s="65">
        <v>62.5</v>
      </c>
      <c r="N494" s="65">
        <v>125</v>
      </c>
      <c r="O494" s="60" t="s">
        <v>66</v>
      </c>
      <c r="P494" s="60" t="s">
        <v>7</v>
      </c>
      <c r="Q494" s="60" t="s">
        <v>363</v>
      </c>
      <c r="R494" s="60" t="s">
        <v>363</v>
      </c>
      <c r="S494" s="60" t="s">
        <v>106</v>
      </c>
      <c r="T494" s="60" t="s">
        <v>583</v>
      </c>
      <c r="U494" s="60" t="s">
        <v>624</v>
      </c>
      <c r="V494" s="60" t="s">
        <v>366</v>
      </c>
      <c r="W494" s="60" t="s">
        <v>366</v>
      </c>
    </row>
    <row r="495" spans="1:23" ht="13.5" customHeight="1" x14ac:dyDescent="0.25">
      <c r="A495" s="60" t="s">
        <v>1186</v>
      </c>
      <c r="B495" s="60" t="s">
        <v>1187</v>
      </c>
      <c r="C495" s="60" t="s">
        <v>1227</v>
      </c>
      <c r="D495" s="60" t="s">
        <v>1227</v>
      </c>
      <c r="E495" s="60" t="s">
        <v>361</v>
      </c>
      <c r="F495" s="60" t="s">
        <v>61</v>
      </c>
      <c r="G495" s="61"/>
      <c r="H495" s="60" t="s">
        <v>382</v>
      </c>
      <c r="I495" s="60" t="s">
        <v>107</v>
      </c>
      <c r="J495" s="60" t="s">
        <v>38</v>
      </c>
      <c r="K495" s="60" t="s">
        <v>45</v>
      </c>
      <c r="L495" s="62">
        <v>2</v>
      </c>
      <c r="M495" s="65">
        <v>50</v>
      </c>
      <c r="N495" s="65">
        <v>100</v>
      </c>
      <c r="O495" s="60" t="s">
        <v>66</v>
      </c>
      <c r="P495" s="60" t="s">
        <v>7</v>
      </c>
      <c r="Q495" s="60" t="s">
        <v>363</v>
      </c>
      <c r="R495" s="60" t="s">
        <v>363</v>
      </c>
      <c r="S495" s="60" t="s">
        <v>109</v>
      </c>
      <c r="T495" s="60" t="s">
        <v>378</v>
      </c>
      <c r="U495" s="60" t="s">
        <v>383</v>
      </c>
      <c r="V495" s="60" t="s">
        <v>366</v>
      </c>
      <c r="W495" s="60" t="s">
        <v>366</v>
      </c>
    </row>
    <row r="496" spans="1:23" ht="13.5" customHeight="1" x14ac:dyDescent="0.25">
      <c r="A496" s="60" t="s">
        <v>1186</v>
      </c>
      <c r="B496" s="60" t="s">
        <v>1186</v>
      </c>
      <c r="C496" s="60" t="s">
        <v>1292</v>
      </c>
      <c r="D496" s="60" t="s">
        <v>1292</v>
      </c>
      <c r="E496" s="60" t="s">
        <v>361</v>
      </c>
      <c r="F496" s="60" t="s">
        <v>61</v>
      </c>
      <c r="G496" s="61"/>
      <c r="H496" s="60" t="s">
        <v>623</v>
      </c>
      <c r="I496" s="60" t="s">
        <v>93</v>
      </c>
      <c r="J496" s="60" t="s">
        <v>38</v>
      </c>
      <c r="K496" s="60" t="s">
        <v>44</v>
      </c>
      <c r="L496" s="62">
        <v>12</v>
      </c>
      <c r="M496" s="65">
        <v>62.5</v>
      </c>
      <c r="N496" s="65">
        <v>125</v>
      </c>
      <c r="O496" s="60" t="s">
        <v>66</v>
      </c>
      <c r="P496" s="60" t="s">
        <v>7</v>
      </c>
      <c r="Q496" s="60" t="s">
        <v>363</v>
      </c>
      <c r="R496" s="60" t="s">
        <v>363</v>
      </c>
      <c r="S496" s="60" t="s">
        <v>106</v>
      </c>
      <c r="T496" s="60" t="s">
        <v>583</v>
      </c>
      <c r="U496" s="60" t="s">
        <v>624</v>
      </c>
      <c r="V496" s="60" t="s">
        <v>366</v>
      </c>
      <c r="W496" s="60" t="s">
        <v>366</v>
      </c>
    </row>
    <row r="497" spans="1:23" ht="13.5" customHeight="1" x14ac:dyDescent="0.25">
      <c r="A497" s="60" t="s">
        <v>1186</v>
      </c>
      <c r="B497" s="60" t="s">
        <v>1187</v>
      </c>
      <c r="C497" s="60" t="s">
        <v>1235</v>
      </c>
      <c r="D497" s="60" t="s">
        <v>1235</v>
      </c>
      <c r="E497" s="60" t="s">
        <v>361</v>
      </c>
      <c r="F497" s="60" t="s">
        <v>61</v>
      </c>
      <c r="G497" s="61"/>
      <c r="H497" s="60" t="s">
        <v>1293</v>
      </c>
      <c r="I497" s="60" t="s">
        <v>156</v>
      </c>
      <c r="J497" s="60" t="s">
        <v>38</v>
      </c>
      <c r="K497" s="60" t="s">
        <v>47</v>
      </c>
      <c r="L497" s="62">
        <v>4</v>
      </c>
      <c r="M497" s="65">
        <v>55</v>
      </c>
      <c r="N497" s="65">
        <v>110</v>
      </c>
      <c r="O497" s="60" t="s">
        <v>66</v>
      </c>
      <c r="P497" s="60" t="s">
        <v>335</v>
      </c>
      <c r="Q497" s="60" t="s">
        <v>363</v>
      </c>
      <c r="R497" s="60" t="s">
        <v>363</v>
      </c>
      <c r="S497" s="60" t="s">
        <v>236</v>
      </c>
      <c r="T497" s="60" t="s">
        <v>477</v>
      </c>
      <c r="U497" s="60" t="s">
        <v>1294</v>
      </c>
      <c r="V497" s="60" t="s">
        <v>366</v>
      </c>
      <c r="W497" s="60" t="s">
        <v>366</v>
      </c>
    </row>
    <row r="498" spans="1:23" ht="13.5" customHeight="1" x14ac:dyDescent="0.25">
      <c r="A498" s="60" t="s">
        <v>1186</v>
      </c>
      <c r="B498" s="60" t="s">
        <v>1187</v>
      </c>
      <c r="C498" s="60" t="s">
        <v>1241</v>
      </c>
      <c r="D498" s="60" t="s">
        <v>1241</v>
      </c>
      <c r="E498" s="60" t="s">
        <v>361</v>
      </c>
      <c r="F498" s="60" t="s">
        <v>61</v>
      </c>
      <c r="G498" s="61"/>
      <c r="H498" s="60" t="s">
        <v>1293</v>
      </c>
      <c r="I498" s="60" t="s">
        <v>156</v>
      </c>
      <c r="J498" s="60" t="s">
        <v>38</v>
      </c>
      <c r="K498" s="60" t="s">
        <v>47</v>
      </c>
      <c r="L498" s="62">
        <v>2</v>
      </c>
      <c r="M498" s="65">
        <v>55</v>
      </c>
      <c r="N498" s="65">
        <v>110</v>
      </c>
      <c r="O498" s="60" t="s">
        <v>66</v>
      </c>
      <c r="P498" s="60" t="s">
        <v>335</v>
      </c>
      <c r="Q498" s="60" t="s">
        <v>363</v>
      </c>
      <c r="R498" s="60" t="s">
        <v>363</v>
      </c>
      <c r="S498" s="60" t="s">
        <v>236</v>
      </c>
      <c r="T498" s="60" t="s">
        <v>477</v>
      </c>
      <c r="U498" s="60" t="s">
        <v>1294</v>
      </c>
      <c r="V498" s="60" t="s">
        <v>366</v>
      </c>
      <c r="W498" s="60" t="s">
        <v>366</v>
      </c>
    </row>
    <row r="499" spans="1:23" ht="13.5" customHeight="1" x14ac:dyDescent="0.25">
      <c r="A499" s="60" t="s">
        <v>1186</v>
      </c>
      <c r="B499" s="60" t="s">
        <v>1187</v>
      </c>
      <c r="C499" s="60" t="s">
        <v>1253</v>
      </c>
      <c r="D499" s="60" t="s">
        <v>1253</v>
      </c>
      <c r="E499" s="60" t="s">
        <v>361</v>
      </c>
      <c r="F499" s="60" t="s">
        <v>61</v>
      </c>
      <c r="G499" s="61"/>
      <c r="H499" s="60" t="s">
        <v>1293</v>
      </c>
      <c r="I499" s="60" t="s">
        <v>156</v>
      </c>
      <c r="J499" s="60" t="s">
        <v>38</v>
      </c>
      <c r="K499" s="60" t="s">
        <v>47</v>
      </c>
      <c r="L499" s="62">
        <v>3</v>
      </c>
      <c r="M499" s="65">
        <v>55</v>
      </c>
      <c r="N499" s="65">
        <v>110</v>
      </c>
      <c r="O499" s="60" t="s">
        <v>66</v>
      </c>
      <c r="P499" s="60" t="s">
        <v>335</v>
      </c>
      <c r="Q499" s="60" t="s">
        <v>363</v>
      </c>
      <c r="R499" s="60" t="s">
        <v>363</v>
      </c>
      <c r="S499" s="60" t="s">
        <v>236</v>
      </c>
      <c r="T499" s="60" t="s">
        <v>477</v>
      </c>
      <c r="U499" s="60" t="s">
        <v>1294</v>
      </c>
      <c r="V499" s="60" t="s">
        <v>366</v>
      </c>
      <c r="W499" s="60" t="s">
        <v>366</v>
      </c>
    </row>
    <row r="500" spans="1:23" ht="13.5" customHeight="1" x14ac:dyDescent="0.25">
      <c r="A500" s="60" t="s">
        <v>1186</v>
      </c>
      <c r="B500" s="60" t="s">
        <v>1187</v>
      </c>
      <c r="C500" s="60" t="s">
        <v>1194</v>
      </c>
      <c r="D500" s="60" t="s">
        <v>1194</v>
      </c>
      <c r="E500" s="60" t="s">
        <v>361</v>
      </c>
      <c r="F500" s="60" t="s">
        <v>61</v>
      </c>
      <c r="G500" s="61"/>
      <c r="H500" s="60" t="s">
        <v>1295</v>
      </c>
      <c r="I500" s="60" t="s">
        <v>83</v>
      </c>
      <c r="J500" s="60" t="s">
        <v>85</v>
      </c>
      <c r="K500" s="60" t="s">
        <v>47</v>
      </c>
      <c r="L500" s="62">
        <v>4</v>
      </c>
      <c r="M500" s="65">
        <v>68</v>
      </c>
      <c r="N500" s="65">
        <v>155</v>
      </c>
      <c r="O500" s="60" t="s">
        <v>66</v>
      </c>
      <c r="P500" s="60" t="s">
        <v>7</v>
      </c>
      <c r="Q500" s="60" t="s">
        <v>363</v>
      </c>
      <c r="R500" s="60" t="s">
        <v>363</v>
      </c>
      <c r="S500" s="60" t="s">
        <v>86</v>
      </c>
      <c r="T500" s="60" t="s">
        <v>412</v>
      </c>
      <c r="U500" s="60" t="s">
        <v>1296</v>
      </c>
      <c r="V500" s="60" t="s">
        <v>366</v>
      </c>
      <c r="W500" s="60" t="s">
        <v>366</v>
      </c>
    </row>
    <row r="501" spans="1:23" ht="13.5" customHeight="1" x14ac:dyDescent="0.25">
      <c r="A501" s="60" t="s">
        <v>1186</v>
      </c>
      <c r="B501" s="60" t="s">
        <v>1187</v>
      </c>
      <c r="C501" s="60" t="s">
        <v>1253</v>
      </c>
      <c r="D501" s="60" t="s">
        <v>1253</v>
      </c>
      <c r="E501" s="60" t="s">
        <v>361</v>
      </c>
      <c r="F501" s="60" t="s">
        <v>61</v>
      </c>
      <c r="G501" s="61"/>
      <c r="H501" s="60" t="s">
        <v>1297</v>
      </c>
      <c r="I501" s="60" t="s">
        <v>156</v>
      </c>
      <c r="J501" s="60" t="s">
        <v>38</v>
      </c>
      <c r="K501" s="60" t="s">
        <v>35</v>
      </c>
      <c r="L501" s="62">
        <v>3</v>
      </c>
      <c r="M501" s="65">
        <v>55</v>
      </c>
      <c r="N501" s="65">
        <v>110</v>
      </c>
      <c r="O501" s="60" t="s">
        <v>66</v>
      </c>
      <c r="P501" s="60" t="s">
        <v>335</v>
      </c>
      <c r="Q501" s="60" t="s">
        <v>363</v>
      </c>
      <c r="R501" s="60" t="s">
        <v>363</v>
      </c>
      <c r="S501" s="60" t="s">
        <v>236</v>
      </c>
      <c r="T501" s="60" t="s">
        <v>477</v>
      </c>
      <c r="U501" s="60" t="s">
        <v>1298</v>
      </c>
      <c r="V501" s="60" t="s">
        <v>366</v>
      </c>
      <c r="W501" s="60" t="s">
        <v>366</v>
      </c>
    </row>
    <row r="502" spans="1:23" ht="13.5" customHeight="1" x14ac:dyDescent="0.25">
      <c r="A502" s="60" t="s">
        <v>1186</v>
      </c>
      <c r="B502" s="60" t="s">
        <v>1187</v>
      </c>
      <c r="C502" s="60" t="s">
        <v>1188</v>
      </c>
      <c r="D502" s="60" t="s">
        <v>1188</v>
      </c>
      <c r="E502" s="60" t="s">
        <v>361</v>
      </c>
      <c r="F502" s="60" t="s">
        <v>61</v>
      </c>
      <c r="G502" s="61"/>
      <c r="H502" s="60" t="s">
        <v>1262</v>
      </c>
      <c r="I502" s="60" t="s">
        <v>156</v>
      </c>
      <c r="J502" s="60" t="s">
        <v>38</v>
      </c>
      <c r="K502" s="60" t="s">
        <v>5</v>
      </c>
      <c r="L502" s="62">
        <v>5</v>
      </c>
      <c r="M502" s="65">
        <v>55</v>
      </c>
      <c r="N502" s="65">
        <v>110</v>
      </c>
      <c r="O502" s="60" t="s">
        <v>66</v>
      </c>
      <c r="P502" s="60" t="s">
        <v>335</v>
      </c>
      <c r="Q502" s="60" t="s">
        <v>363</v>
      </c>
      <c r="R502" s="60" t="s">
        <v>363</v>
      </c>
      <c r="S502" s="60" t="s">
        <v>236</v>
      </c>
      <c r="T502" s="60" t="s">
        <v>477</v>
      </c>
      <c r="U502" s="60" t="s">
        <v>1263</v>
      </c>
      <c r="V502" s="60" t="s">
        <v>366</v>
      </c>
      <c r="W502" s="60" t="s">
        <v>366</v>
      </c>
    </row>
    <row r="503" spans="1:23" ht="13.5" customHeight="1" x14ac:dyDescent="0.25">
      <c r="A503" s="60" t="s">
        <v>1186</v>
      </c>
      <c r="B503" s="60" t="s">
        <v>1187</v>
      </c>
      <c r="C503" s="60" t="s">
        <v>1272</v>
      </c>
      <c r="D503" s="60" t="s">
        <v>1272</v>
      </c>
      <c r="E503" s="60" t="s">
        <v>361</v>
      </c>
      <c r="F503" s="60" t="s">
        <v>61</v>
      </c>
      <c r="G503" s="61"/>
      <c r="H503" s="60" t="s">
        <v>1218</v>
      </c>
      <c r="I503" s="60" t="s">
        <v>156</v>
      </c>
      <c r="J503" s="60" t="s">
        <v>40</v>
      </c>
      <c r="K503" s="60" t="s">
        <v>47</v>
      </c>
      <c r="L503" s="62">
        <v>3</v>
      </c>
      <c r="M503" s="65">
        <v>55</v>
      </c>
      <c r="N503" s="65">
        <v>110</v>
      </c>
      <c r="O503" s="60" t="s">
        <v>66</v>
      </c>
      <c r="P503" s="60" t="s">
        <v>335</v>
      </c>
      <c r="Q503" s="60" t="s">
        <v>363</v>
      </c>
      <c r="R503" s="60" t="s">
        <v>363</v>
      </c>
      <c r="S503" s="60" t="s">
        <v>199</v>
      </c>
      <c r="T503" s="60" t="s">
        <v>477</v>
      </c>
      <c r="U503" s="60" t="s">
        <v>1219</v>
      </c>
      <c r="V503" s="60" t="s">
        <v>366</v>
      </c>
      <c r="W503" s="60" t="s">
        <v>366</v>
      </c>
    </row>
    <row r="504" spans="1:23" ht="13.5" customHeight="1" x14ac:dyDescent="0.25">
      <c r="A504" s="60" t="s">
        <v>1186</v>
      </c>
      <c r="B504" s="60" t="s">
        <v>1187</v>
      </c>
      <c r="C504" s="60" t="s">
        <v>1197</v>
      </c>
      <c r="D504" s="60" t="s">
        <v>1197</v>
      </c>
      <c r="E504" s="60" t="s">
        <v>361</v>
      </c>
      <c r="F504" s="60" t="s">
        <v>61</v>
      </c>
      <c r="G504" s="61"/>
      <c r="H504" s="60" t="s">
        <v>607</v>
      </c>
      <c r="I504" s="60" t="s">
        <v>83</v>
      </c>
      <c r="J504" s="60" t="s">
        <v>85</v>
      </c>
      <c r="K504" s="60" t="s">
        <v>45</v>
      </c>
      <c r="L504" s="62">
        <v>3</v>
      </c>
      <c r="M504" s="65">
        <v>77.5</v>
      </c>
      <c r="N504" s="65">
        <v>155</v>
      </c>
      <c r="O504" s="60" t="s">
        <v>66</v>
      </c>
      <c r="P504" s="60" t="s">
        <v>7</v>
      </c>
      <c r="Q504" s="60" t="s">
        <v>363</v>
      </c>
      <c r="R504" s="60" t="s">
        <v>363</v>
      </c>
      <c r="S504" s="60" t="s">
        <v>86</v>
      </c>
      <c r="T504" s="60" t="s">
        <v>412</v>
      </c>
      <c r="U504" s="60" t="s">
        <v>608</v>
      </c>
      <c r="V504" s="60" t="s">
        <v>366</v>
      </c>
      <c r="W504" s="60" t="s">
        <v>366</v>
      </c>
    </row>
    <row r="505" spans="1:23" ht="13.5" customHeight="1" x14ac:dyDescent="0.25">
      <c r="A505" s="60" t="s">
        <v>1186</v>
      </c>
      <c r="B505" s="60" t="s">
        <v>1187</v>
      </c>
      <c r="C505" s="60" t="s">
        <v>1210</v>
      </c>
      <c r="D505" s="60" t="s">
        <v>1210</v>
      </c>
      <c r="E505" s="60" t="s">
        <v>361</v>
      </c>
      <c r="F505" s="60" t="s">
        <v>61</v>
      </c>
      <c r="G505" s="61"/>
      <c r="H505" s="60" t="s">
        <v>1299</v>
      </c>
      <c r="I505" s="60" t="s">
        <v>156</v>
      </c>
      <c r="J505" s="60" t="s">
        <v>40</v>
      </c>
      <c r="K505" s="60" t="s">
        <v>4</v>
      </c>
      <c r="L505" s="62">
        <v>4</v>
      </c>
      <c r="M505" s="65">
        <v>55</v>
      </c>
      <c r="N505" s="65">
        <v>110</v>
      </c>
      <c r="O505" s="60" t="s">
        <v>66</v>
      </c>
      <c r="P505" s="60" t="s">
        <v>335</v>
      </c>
      <c r="Q505" s="60" t="s">
        <v>363</v>
      </c>
      <c r="R505" s="60" t="s">
        <v>363</v>
      </c>
      <c r="S505" s="60" t="s">
        <v>199</v>
      </c>
      <c r="T505" s="60" t="s">
        <v>477</v>
      </c>
      <c r="U505" s="60" t="s">
        <v>1300</v>
      </c>
      <c r="V505" s="60" t="s">
        <v>366</v>
      </c>
      <c r="W505" s="60" t="s">
        <v>366</v>
      </c>
    </row>
    <row r="506" spans="1:23" ht="13.5" customHeight="1" x14ac:dyDescent="0.25">
      <c r="A506" s="60" t="s">
        <v>1186</v>
      </c>
      <c r="B506" s="60" t="s">
        <v>1186</v>
      </c>
      <c r="C506" s="60" t="s">
        <v>1301</v>
      </c>
      <c r="D506" s="60" t="s">
        <v>1301</v>
      </c>
      <c r="E506" s="60" t="s">
        <v>361</v>
      </c>
      <c r="F506" s="60" t="s">
        <v>61</v>
      </c>
      <c r="G506" s="61"/>
      <c r="H506" s="60" t="s">
        <v>1239</v>
      </c>
      <c r="I506" s="60" t="s">
        <v>83</v>
      </c>
      <c r="J506" s="60" t="s">
        <v>85</v>
      </c>
      <c r="K506" s="60" t="s">
        <v>44</v>
      </c>
      <c r="L506" s="62">
        <v>6</v>
      </c>
      <c r="M506" s="65">
        <v>77.5</v>
      </c>
      <c r="N506" s="65">
        <v>155</v>
      </c>
      <c r="O506" s="60" t="s">
        <v>66</v>
      </c>
      <c r="P506" s="60" t="s">
        <v>7</v>
      </c>
      <c r="Q506" s="60" t="s">
        <v>363</v>
      </c>
      <c r="R506" s="60" t="s">
        <v>363</v>
      </c>
      <c r="S506" s="60" t="s">
        <v>86</v>
      </c>
      <c r="T506" s="60" t="s">
        <v>412</v>
      </c>
      <c r="U506" s="60" t="s">
        <v>1240</v>
      </c>
      <c r="V506" s="60" t="s">
        <v>366</v>
      </c>
      <c r="W506" s="60" t="s">
        <v>366</v>
      </c>
    </row>
    <row r="507" spans="1:23" ht="13.5" customHeight="1" x14ac:dyDescent="0.25">
      <c r="A507" s="60" t="s">
        <v>1186</v>
      </c>
      <c r="B507" s="60" t="s">
        <v>1186</v>
      </c>
      <c r="C507" s="60" t="s">
        <v>1301</v>
      </c>
      <c r="D507" s="60" t="s">
        <v>1301</v>
      </c>
      <c r="E507" s="60" t="s">
        <v>361</v>
      </c>
      <c r="F507" s="60" t="s">
        <v>61</v>
      </c>
      <c r="G507" s="61"/>
      <c r="H507" s="60" t="s">
        <v>591</v>
      </c>
      <c r="I507" s="60" t="s">
        <v>83</v>
      </c>
      <c r="J507" s="60" t="s">
        <v>85</v>
      </c>
      <c r="K507" s="60" t="s">
        <v>43</v>
      </c>
      <c r="L507" s="62">
        <v>6</v>
      </c>
      <c r="M507" s="65">
        <v>77.5</v>
      </c>
      <c r="N507" s="65">
        <v>155</v>
      </c>
      <c r="O507" s="60" t="s">
        <v>66</v>
      </c>
      <c r="P507" s="60" t="s">
        <v>7</v>
      </c>
      <c r="Q507" s="60" t="s">
        <v>363</v>
      </c>
      <c r="R507" s="60" t="s">
        <v>363</v>
      </c>
      <c r="S507" s="60" t="s">
        <v>86</v>
      </c>
      <c r="T507" s="60" t="s">
        <v>412</v>
      </c>
      <c r="U507" s="60" t="s">
        <v>592</v>
      </c>
      <c r="V507" s="60" t="s">
        <v>366</v>
      </c>
      <c r="W507" s="60" t="s">
        <v>366</v>
      </c>
    </row>
    <row r="508" spans="1:23" ht="13.5" customHeight="1" x14ac:dyDescent="0.25">
      <c r="A508" s="60" t="s">
        <v>1186</v>
      </c>
      <c r="B508" s="60" t="s">
        <v>1186</v>
      </c>
      <c r="C508" s="60" t="s">
        <v>1302</v>
      </c>
      <c r="D508" s="60" t="s">
        <v>1302</v>
      </c>
      <c r="E508" s="60" t="s">
        <v>361</v>
      </c>
      <c r="F508" s="60" t="s">
        <v>61</v>
      </c>
      <c r="G508" s="61"/>
      <c r="H508" s="60" t="s">
        <v>1303</v>
      </c>
      <c r="I508" s="60" t="s">
        <v>83</v>
      </c>
      <c r="J508" s="60" t="s">
        <v>85</v>
      </c>
      <c r="K508" s="60" t="s">
        <v>3</v>
      </c>
      <c r="L508" s="62">
        <v>6</v>
      </c>
      <c r="M508" s="65">
        <v>77.5</v>
      </c>
      <c r="N508" s="65">
        <v>155</v>
      </c>
      <c r="O508" s="60" t="s">
        <v>66</v>
      </c>
      <c r="P508" s="60" t="s">
        <v>7</v>
      </c>
      <c r="Q508" s="60" t="s">
        <v>363</v>
      </c>
      <c r="R508" s="60" t="s">
        <v>363</v>
      </c>
      <c r="S508" s="60" t="s">
        <v>86</v>
      </c>
      <c r="T508" s="60" t="s">
        <v>412</v>
      </c>
      <c r="U508" s="60" t="s">
        <v>1304</v>
      </c>
      <c r="V508" s="60" t="s">
        <v>366</v>
      </c>
      <c r="W508" s="60" t="s">
        <v>366</v>
      </c>
    </row>
    <row r="509" spans="1:23" ht="13.5" customHeight="1" x14ac:dyDescent="0.25">
      <c r="A509" s="60" t="s">
        <v>1186</v>
      </c>
      <c r="B509" s="60" t="s">
        <v>1186</v>
      </c>
      <c r="C509" s="60" t="s">
        <v>1302</v>
      </c>
      <c r="D509" s="60" t="s">
        <v>1302</v>
      </c>
      <c r="E509" s="60" t="s">
        <v>361</v>
      </c>
      <c r="F509" s="60" t="s">
        <v>61</v>
      </c>
      <c r="G509" s="61"/>
      <c r="H509" s="60" t="s">
        <v>1305</v>
      </c>
      <c r="I509" s="60" t="s">
        <v>57</v>
      </c>
      <c r="J509" s="60" t="s">
        <v>38</v>
      </c>
      <c r="K509" s="60" t="s">
        <v>43</v>
      </c>
      <c r="L509" s="62">
        <v>6</v>
      </c>
      <c r="M509" s="65">
        <v>60</v>
      </c>
      <c r="N509" s="65">
        <v>120</v>
      </c>
      <c r="O509" s="60" t="s">
        <v>66</v>
      </c>
      <c r="P509" s="60" t="s">
        <v>7</v>
      </c>
      <c r="Q509" s="60" t="s">
        <v>363</v>
      </c>
      <c r="R509" s="60" t="s">
        <v>363</v>
      </c>
      <c r="S509" s="60" t="s">
        <v>92</v>
      </c>
      <c r="T509" s="60" t="s">
        <v>364</v>
      </c>
      <c r="U509" s="60" t="s">
        <v>1306</v>
      </c>
      <c r="V509" s="60" t="s">
        <v>366</v>
      </c>
      <c r="W509" s="60" t="s">
        <v>366</v>
      </c>
    </row>
    <row r="510" spans="1:23" ht="13.5" customHeight="1" x14ac:dyDescent="0.25">
      <c r="A510" s="60" t="s">
        <v>1307</v>
      </c>
      <c r="B510" s="60" t="s">
        <v>1307</v>
      </c>
      <c r="C510" s="61"/>
      <c r="D510" s="61"/>
      <c r="E510" s="60" t="s">
        <v>361</v>
      </c>
      <c r="F510" s="60" t="s">
        <v>61</v>
      </c>
      <c r="G510" s="61"/>
      <c r="H510" s="60" t="s">
        <v>440</v>
      </c>
      <c r="I510" s="60" t="s">
        <v>177</v>
      </c>
      <c r="J510" s="60" t="s">
        <v>85</v>
      </c>
      <c r="K510" s="60" t="s">
        <v>47</v>
      </c>
      <c r="L510" s="62">
        <v>3</v>
      </c>
      <c r="M510" s="65">
        <v>50</v>
      </c>
      <c r="N510" s="65">
        <v>100</v>
      </c>
      <c r="O510" s="60" t="s">
        <v>66</v>
      </c>
      <c r="P510" s="60" t="s">
        <v>335</v>
      </c>
      <c r="Q510" s="60" t="s">
        <v>363</v>
      </c>
      <c r="R510" s="60" t="s">
        <v>363</v>
      </c>
      <c r="S510" s="60" t="s">
        <v>73</v>
      </c>
      <c r="T510" s="60" t="s">
        <v>378</v>
      </c>
      <c r="U510" s="60" t="s">
        <v>441</v>
      </c>
      <c r="V510" s="60" t="s">
        <v>366</v>
      </c>
      <c r="W510" s="60" t="s">
        <v>366</v>
      </c>
    </row>
    <row r="511" spans="1:23" ht="13.5" customHeight="1" x14ac:dyDescent="0.25">
      <c r="A511" s="60" t="s">
        <v>1307</v>
      </c>
      <c r="B511" s="60" t="s">
        <v>1307</v>
      </c>
      <c r="C511" s="61"/>
      <c r="D511" s="61"/>
      <c r="E511" s="60" t="s">
        <v>361</v>
      </c>
      <c r="F511" s="60" t="s">
        <v>61</v>
      </c>
      <c r="G511" s="61"/>
      <c r="H511" s="60" t="s">
        <v>444</v>
      </c>
      <c r="I511" s="60" t="s">
        <v>177</v>
      </c>
      <c r="J511" s="60" t="s">
        <v>85</v>
      </c>
      <c r="K511" s="60" t="s">
        <v>48</v>
      </c>
      <c r="L511" s="62">
        <v>3</v>
      </c>
      <c r="M511" s="65">
        <v>50</v>
      </c>
      <c r="N511" s="65">
        <v>100</v>
      </c>
      <c r="O511" s="60" t="s">
        <v>66</v>
      </c>
      <c r="P511" s="60" t="s">
        <v>335</v>
      </c>
      <c r="Q511" s="60" t="s">
        <v>363</v>
      </c>
      <c r="R511" s="60" t="s">
        <v>363</v>
      </c>
      <c r="S511" s="60" t="s">
        <v>73</v>
      </c>
      <c r="T511" s="60" t="s">
        <v>378</v>
      </c>
      <c r="U511" s="60" t="s">
        <v>445</v>
      </c>
      <c r="V511" s="60" t="s">
        <v>366</v>
      </c>
      <c r="W511" s="60" t="s">
        <v>366</v>
      </c>
    </row>
    <row r="512" spans="1:23" ht="13.5" customHeight="1" x14ac:dyDescent="0.25">
      <c r="A512" s="60" t="s">
        <v>1307</v>
      </c>
      <c r="B512" s="60" t="s">
        <v>1307</v>
      </c>
      <c r="C512" s="61"/>
      <c r="D512" s="61"/>
      <c r="E512" s="60" t="s">
        <v>361</v>
      </c>
      <c r="F512" s="60" t="s">
        <v>61</v>
      </c>
      <c r="G512" s="61"/>
      <c r="H512" s="60" t="s">
        <v>446</v>
      </c>
      <c r="I512" s="60" t="s">
        <v>177</v>
      </c>
      <c r="J512" s="60" t="s">
        <v>85</v>
      </c>
      <c r="K512" s="60" t="s">
        <v>49</v>
      </c>
      <c r="L512" s="62">
        <v>3</v>
      </c>
      <c r="M512" s="65">
        <v>50</v>
      </c>
      <c r="N512" s="65">
        <v>100</v>
      </c>
      <c r="O512" s="60" t="s">
        <v>66</v>
      </c>
      <c r="P512" s="60" t="s">
        <v>335</v>
      </c>
      <c r="Q512" s="60" t="s">
        <v>363</v>
      </c>
      <c r="R512" s="60" t="s">
        <v>363</v>
      </c>
      <c r="S512" s="60" t="s">
        <v>73</v>
      </c>
      <c r="T512" s="60" t="s">
        <v>378</v>
      </c>
      <c r="U512" s="60" t="s">
        <v>447</v>
      </c>
      <c r="V512" s="60" t="s">
        <v>366</v>
      </c>
      <c r="W512" s="60" t="s">
        <v>366</v>
      </c>
    </row>
    <row r="513" spans="1:23" ht="13.5" customHeight="1" x14ac:dyDescent="0.25">
      <c r="A513" s="60" t="s">
        <v>1307</v>
      </c>
      <c r="B513" s="60" t="s">
        <v>1307</v>
      </c>
      <c r="C513" s="61"/>
      <c r="D513" s="61"/>
      <c r="E513" s="60" t="s">
        <v>361</v>
      </c>
      <c r="F513" s="60" t="s">
        <v>61</v>
      </c>
      <c r="G513" s="61"/>
      <c r="H513" s="60" t="s">
        <v>448</v>
      </c>
      <c r="I513" s="60" t="s">
        <v>177</v>
      </c>
      <c r="J513" s="60" t="s">
        <v>85</v>
      </c>
      <c r="K513" s="60" t="s">
        <v>46</v>
      </c>
      <c r="L513" s="62">
        <v>2</v>
      </c>
      <c r="M513" s="65">
        <v>50</v>
      </c>
      <c r="N513" s="65">
        <v>100</v>
      </c>
      <c r="O513" s="60" t="s">
        <v>66</v>
      </c>
      <c r="P513" s="60" t="s">
        <v>335</v>
      </c>
      <c r="Q513" s="60" t="s">
        <v>363</v>
      </c>
      <c r="R513" s="60" t="s">
        <v>363</v>
      </c>
      <c r="S513" s="60" t="s">
        <v>73</v>
      </c>
      <c r="T513" s="60" t="s">
        <v>378</v>
      </c>
      <c r="U513" s="60" t="s">
        <v>449</v>
      </c>
      <c r="V513" s="60" t="s">
        <v>366</v>
      </c>
      <c r="W513" s="60" t="s">
        <v>366</v>
      </c>
    </row>
    <row r="514" spans="1:23" ht="13.5" customHeight="1" x14ac:dyDescent="0.25">
      <c r="A514" s="60" t="s">
        <v>1307</v>
      </c>
      <c r="B514" s="60" t="s">
        <v>1307</v>
      </c>
      <c r="C514" s="61"/>
      <c r="D514" s="61"/>
      <c r="E514" s="60" t="s">
        <v>361</v>
      </c>
      <c r="F514" s="60" t="s">
        <v>61</v>
      </c>
      <c r="G514" s="61"/>
      <c r="H514" s="60" t="s">
        <v>1305</v>
      </c>
      <c r="I514" s="60" t="s">
        <v>57</v>
      </c>
      <c r="J514" s="60" t="s">
        <v>38</v>
      </c>
      <c r="K514" s="60" t="s">
        <v>43</v>
      </c>
      <c r="L514" s="62">
        <v>2</v>
      </c>
      <c r="M514" s="65">
        <v>60</v>
      </c>
      <c r="N514" s="65">
        <v>120</v>
      </c>
      <c r="O514" s="60" t="s">
        <v>66</v>
      </c>
      <c r="P514" s="60" t="s">
        <v>7</v>
      </c>
      <c r="Q514" s="60" t="s">
        <v>363</v>
      </c>
      <c r="R514" s="60" t="s">
        <v>363</v>
      </c>
      <c r="S514" s="60" t="s">
        <v>92</v>
      </c>
      <c r="T514" s="60" t="s">
        <v>364</v>
      </c>
      <c r="U514" s="60" t="s">
        <v>1306</v>
      </c>
      <c r="V514" s="60" t="s">
        <v>366</v>
      </c>
      <c r="W514" s="60" t="s">
        <v>366</v>
      </c>
    </row>
    <row r="515" spans="1:23" ht="13.5" customHeight="1" x14ac:dyDescent="0.25">
      <c r="A515" s="60" t="s">
        <v>1307</v>
      </c>
      <c r="B515" s="60" t="s">
        <v>1307</v>
      </c>
      <c r="C515" s="61"/>
      <c r="D515" s="61"/>
      <c r="E515" s="60" t="s">
        <v>361</v>
      </c>
      <c r="F515" s="60" t="s">
        <v>61</v>
      </c>
      <c r="G515" s="61"/>
      <c r="H515" s="60" t="s">
        <v>386</v>
      </c>
      <c r="I515" s="60" t="s">
        <v>57</v>
      </c>
      <c r="J515" s="60" t="s">
        <v>38</v>
      </c>
      <c r="K515" s="60" t="s">
        <v>44</v>
      </c>
      <c r="L515" s="62">
        <v>2</v>
      </c>
      <c r="M515" s="65">
        <v>60</v>
      </c>
      <c r="N515" s="65">
        <v>120</v>
      </c>
      <c r="O515" s="60" t="s">
        <v>66</v>
      </c>
      <c r="P515" s="60" t="s">
        <v>7</v>
      </c>
      <c r="Q515" s="60" t="s">
        <v>363</v>
      </c>
      <c r="R515" s="60" t="s">
        <v>363</v>
      </c>
      <c r="S515" s="60" t="s">
        <v>92</v>
      </c>
      <c r="T515" s="60" t="s">
        <v>364</v>
      </c>
      <c r="U515" s="60" t="s">
        <v>387</v>
      </c>
      <c r="V515" s="60" t="s">
        <v>366</v>
      </c>
      <c r="W515" s="60" t="s">
        <v>366</v>
      </c>
    </row>
    <row r="516" spans="1:23" ht="13.5" customHeight="1" x14ac:dyDescent="0.25">
      <c r="A516" s="60" t="s">
        <v>1307</v>
      </c>
      <c r="B516" s="60" t="s">
        <v>1307</v>
      </c>
      <c r="C516" s="61"/>
      <c r="D516" s="61"/>
      <c r="E516" s="60" t="s">
        <v>361</v>
      </c>
      <c r="F516" s="60" t="s">
        <v>61</v>
      </c>
      <c r="G516" s="61"/>
      <c r="H516" s="60" t="s">
        <v>1308</v>
      </c>
      <c r="I516" s="60" t="s">
        <v>57</v>
      </c>
      <c r="J516" s="60" t="s">
        <v>59</v>
      </c>
      <c r="K516" s="60" t="s">
        <v>42</v>
      </c>
      <c r="L516" s="62">
        <v>2</v>
      </c>
      <c r="M516" s="65">
        <v>60</v>
      </c>
      <c r="N516" s="65">
        <v>120</v>
      </c>
      <c r="O516" s="60" t="s">
        <v>66</v>
      </c>
      <c r="P516" s="60" t="s">
        <v>7</v>
      </c>
      <c r="Q516" s="60" t="s">
        <v>363</v>
      </c>
      <c r="R516" s="60" t="s">
        <v>363</v>
      </c>
      <c r="S516" s="60" t="s">
        <v>60</v>
      </c>
      <c r="T516" s="60" t="s">
        <v>364</v>
      </c>
      <c r="U516" s="60" t="s">
        <v>1309</v>
      </c>
      <c r="V516" s="60" t="s">
        <v>366</v>
      </c>
      <c r="W516" s="60" t="s">
        <v>366</v>
      </c>
    </row>
    <row r="517" spans="1:23" ht="13.5" customHeight="1" x14ac:dyDescent="0.25">
      <c r="A517" s="60" t="s">
        <v>1307</v>
      </c>
      <c r="B517" s="60" t="s">
        <v>1307</v>
      </c>
      <c r="C517" s="61"/>
      <c r="D517" s="61"/>
      <c r="E517" s="60" t="s">
        <v>361</v>
      </c>
      <c r="F517" s="60" t="s">
        <v>61</v>
      </c>
      <c r="G517" s="61"/>
      <c r="H517" s="60" t="s">
        <v>1202</v>
      </c>
      <c r="I517" s="60" t="s">
        <v>57</v>
      </c>
      <c r="J517" s="60" t="s">
        <v>59</v>
      </c>
      <c r="K517" s="60" t="s">
        <v>43</v>
      </c>
      <c r="L517" s="62">
        <v>2</v>
      </c>
      <c r="M517" s="65">
        <v>60</v>
      </c>
      <c r="N517" s="65">
        <v>120</v>
      </c>
      <c r="O517" s="60" t="s">
        <v>66</v>
      </c>
      <c r="P517" s="60" t="s">
        <v>7</v>
      </c>
      <c r="Q517" s="60" t="s">
        <v>363</v>
      </c>
      <c r="R517" s="60" t="s">
        <v>363</v>
      </c>
      <c r="S517" s="60" t="s">
        <v>60</v>
      </c>
      <c r="T517" s="60" t="s">
        <v>364</v>
      </c>
      <c r="U517" s="60" t="s">
        <v>1203</v>
      </c>
      <c r="V517" s="60" t="s">
        <v>366</v>
      </c>
      <c r="W517" s="60" t="s">
        <v>366</v>
      </c>
    </row>
    <row r="518" spans="1:23" ht="13.5" customHeight="1" x14ac:dyDescent="0.25">
      <c r="A518" s="60" t="s">
        <v>1307</v>
      </c>
      <c r="B518" s="60" t="s">
        <v>1307</v>
      </c>
      <c r="C518" s="61"/>
      <c r="D518" s="61"/>
      <c r="E518" s="60" t="s">
        <v>361</v>
      </c>
      <c r="F518" s="60" t="s">
        <v>61</v>
      </c>
      <c r="G518" s="61"/>
      <c r="H518" s="60" t="s">
        <v>1204</v>
      </c>
      <c r="I518" s="60" t="s">
        <v>57</v>
      </c>
      <c r="J518" s="60" t="s">
        <v>59</v>
      </c>
      <c r="K518" s="60" t="s">
        <v>44</v>
      </c>
      <c r="L518" s="62">
        <v>2</v>
      </c>
      <c r="M518" s="65">
        <v>60</v>
      </c>
      <c r="N518" s="65">
        <v>120</v>
      </c>
      <c r="O518" s="60" t="s">
        <v>66</v>
      </c>
      <c r="P518" s="60" t="s">
        <v>7</v>
      </c>
      <c r="Q518" s="60" t="s">
        <v>363</v>
      </c>
      <c r="R518" s="60" t="s">
        <v>363</v>
      </c>
      <c r="S518" s="60" t="s">
        <v>60</v>
      </c>
      <c r="T518" s="60" t="s">
        <v>364</v>
      </c>
      <c r="U518" s="60" t="s">
        <v>1205</v>
      </c>
      <c r="V518" s="60" t="s">
        <v>366</v>
      </c>
      <c r="W518" s="60" t="s">
        <v>366</v>
      </c>
    </row>
    <row r="519" spans="1:23" ht="13.5" customHeight="1" x14ac:dyDescent="0.25">
      <c r="A519" s="60" t="s">
        <v>1307</v>
      </c>
      <c r="B519" s="60" t="s">
        <v>1307</v>
      </c>
      <c r="C519" s="61"/>
      <c r="D519" s="61"/>
      <c r="E519" s="60" t="s">
        <v>361</v>
      </c>
      <c r="F519" s="60" t="s">
        <v>61</v>
      </c>
      <c r="G519" s="61"/>
      <c r="H519" s="60" t="s">
        <v>367</v>
      </c>
      <c r="I519" s="60" t="s">
        <v>57</v>
      </c>
      <c r="J519" s="60" t="s">
        <v>59</v>
      </c>
      <c r="K519" s="60" t="s">
        <v>45</v>
      </c>
      <c r="L519" s="62">
        <v>1</v>
      </c>
      <c r="M519" s="65">
        <v>60</v>
      </c>
      <c r="N519" s="65">
        <v>120</v>
      </c>
      <c r="O519" s="60" t="s">
        <v>66</v>
      </c>
      <c r="P519" s="60" t="s">
        <v>7</v>
      </c>
      <c r="Q519" s="60" t="s">
        <v>363</v>
      </c>
      <c r="R519" s="60" t="s">
        <v>363</v>
      </c>
      <c r="S519" s="60" t="s">
        <v>60</v>
      </c>
      <c r="T519" s="60" t="s">
        <v>364</v>
      </c>
      <c r="U519" s="60" t="s">
        <v>368</v>
      </c>
      <c r="V519" s="60" t="s">
        <v>366</v>
      </c>
      <c r="W519" s="60" t="s">
        <v>366</v>
      </c>
    </row>
    <row r="520" spans="1:23" ht="13.5" customHeight="1" x14ac:dyDescent="0.25">
      <c r="A520" s="60" t="s">
        <v>1307</v>
      </c>
      <c r="B520" s="60" t="s">
        <v>1307</v>
      </c>
      <c r="C520" s="61"/>
      <c r="D520" s="61"/>
      <c r="E520" s="60" t="s">
        <v>361</v>
      </c>
      <c r="F520" s="60" t="s">
        <v>61</v>
      </c>
      <c r="G520" s="61"/>
      <c r="H520" s="60" t="s">
        <v>625</v>
      </c>
      <c r="I520" s="60" t="s">
        <v>93</v>
      </c>
      <c r="J520" s="60" t="s">
        <v>36</v>
      </c>
      <c r="K520" s="60" t="s">
        <v>43</v>
      </c>
      <c r="L520" s="62">
        <v>2</v>
      </c>
      <c r="M520" s="65">
        <v>62.5</v>
      </c>
      <c r="N520" s="65">
        <v>125</v>
      </c>
      <c r="O520" s="60" t="s">
        <v>66</v>
      </c>
      <c r="P520" s="60" t="s">
        <v>7</v>
      </c>
      <c r="Q520" s="60" t="s">
        <v>363</v>
      </c>
      <c r="R520" s="60" t="s">
        <v>363</v>
      </c>
      <c r="S520" s="60" t="s">
        <v>95</v>
      </c>
      <c r="T520" s="60" t="s">
        <v>583</v>
      </c>
      <c r="U520" s="60" t="s">
        <v>626</v>
      </c>
      <c r="V520" s="60" t="s">
        <v>366</v>
      </c>
      <c r="W520" s="60" t="s">
        <v>366</v>
      </c>
    </row>
    <row r="521" spans="1:23" ht="13.5" customHeight="1" x14ac:dyDescent="0.25">
      <c r="A521" s="60" t="s">
        <v>1307</v>
      </c>
      <c r="B521" s="60" t="s">
        <v>1307</v>
      </c>
      <c r="C521" s="61"/>
      <c r="D521" s="61"/>
      <c r="E521" s="60" t="s">
        <v>361</v>
      </c>
      <c r="F521" s="60" t="s">
        <v>61</v>
      </c>
      <c r="G521" s="61"/>
      <c r="H521" s="60" t="s">
        <v>450</v>
      </c>
      <c r="I521" s="60" t="s">
        <v>177</v>
      </c>
      <c r="J521" s="60" t="s">
        <v>85</v>
      </c>
      <c r="K521" s="60" t="s">
        <v>50</v>
      </c>
      <c r="L521" s="62">
        <v>1</v>
      </c>
      <c r="M521" s="65">
        <v>50</v>
      </c>
      <c r="N521" s="65">
        <v>100</v>
      </c>
      <c r="O521" s="60" t="s">
        <v>66</v>
      </c>
      <c r="P521" s="60" t="s">
        <v>335</v>
      </c>
      <c r="Q521" s="60" t="s">
        <v>363</v>
      </c>
      <c r="R521" s="60" t="s">
        <v>363</v>
      </c>
      <c r="S521" s="60" t="s">
        <v>73</v>
      </c>
      <c r="T521" s="60" t="s">
        <v>378</v>
      </c>
      <c r="U521" s="60" t="s">
        <v>451</v>
      </c>
      <c r="V521" s="60" t="s">
        <v>366</v>
      </c>
      <c r="W521" s="60" t="s">
        <v>366</v>
      </c>
    </row>
    <row r="522" spans="1:23" ht="13.5" customHeight="1" x14ac:dyDescent="0.25">
      <c r="A522" s="60" t="s">
        <v>1307</v>
      </c>
      <c r="B522" s="60" t="s">
        <v>1307</v>
      </c>
      <c r="C522" s="61"/>
      <c r="D522" s="61"/>
      <c r="E522" s="60" t="s">
        <v>361</v>
      </c>
      <c r="F522" s="60" t="s">
        <v>61</v>
      </c>
      <c r="G522" s="61"/>
      <c r="H522" s="60" t="s">
        <v>384</v>
      </c>
      <c r="I522" s="60" t="s">
        <v>57</v>
      </c>
      <c r="J522" s="60" t="s">
        <v>38</v>
      </c>
      <c r="K522" s="60" t="s">
        <v>42</v>
      </c>
      <c r="L522" s="62">
        <v>1</v>
      </c>
      <c r="M522" s="65">
        <v>60</v>
      </c>
      <c r="N522" s="65">
        <v>120</v>
      </c>
      <c r="O522" s="60" t="s">
        <v>66</v>
      </c>
      <c r="P522" s="60" t="s">
        <v>7</v>
      </c>
      <c r="Q522" s="60" t="s">
        <v>363</v>
      </c>
      <c r="R522" s="60" t="s">
        <v>363</v>
      </c>
      <c r="S522" s="60" t="s">
        <v>92</v>
      </c>
      <c r="T522" s="60" t="s">
        <v>364</v>
      </c>
      <c r="U522" s="60" t="s">
        <v>385</v>
      </c>
      <c r="V522" s="60" t="s">
        <v>366</v>
      </c>
      <c r="W522" s="60" t="s">
        <v>366</v>
      </c>
    </row>
    <row r="523" spans="1:23" ht="13.5" customHeight="1" x14ac:dyDescent="0.25">
      <c r="A523" s="60" t="s">
        <v>1307</v>
      </c>
      <c r="B523" s="60" t="s">
        <v>1307</v>
      </c>
      <c r="C523" s="61"/>
      <c r="D523" s="61"/>
      <c r="E523" s="60" t="s">
        <v>361</v>
      </c>
      <c r="F523" s="60" t="s">
        <v>61</v>
      </c>
      <c r="G523" s="61"/>
      <c r="H523" s="60" t="s">
        <v>1310</v>
      </c>
      <c r="I523" s="60" t="s">
        <v>57</v>
      </c>
      <c r="J523" s="60" t="s">
        <v>38</v>
      </c>
      <c r="K523" s="60" t="s">
        <v>36</v>
      </c>
      <c r="L523" s="62">
        <v>1</v>
      </c>
      <c r="M523" s="65">
        <v>60</v>
      </c>
      <c r="N523" s="65">
        <v>120</v>
      </c>
      <c r="O523" s="60" t="s">
        <v>66</v>
      </c>
      <c r="P523" s="60" t="s">
        <v>7</v>
      </c>
      <c r="Q523" s="60" t="s">
        <v>363</v>
      </c>
      <c r="R523" s="60" t="s">
        <v>363</v>
      </c>
      <c r="S523" s="60" t="s">
        <v>92</v>
      </c>
      <c r="T523" s="60" t="s">
        <v>364</v>
      </c>
      <c r="U523" s="60" t="s">
        <v>1311</v>
      </c>
      <c r="V523" s="60" t="s">
        <v>366</v>
      </c>
      <c r="W523" s="60" t="s">
        <v>366</v>
      </c>
    </row>
    <row r="524" spans="1:23" ht="13.5" customHeight="1" x14ac:dyDescent="0.25">
      <c r="A524" s="60" t="s">
        <v>1307</v>
      </c>
      <c r="B524" s="60" t="s">
        <v>1307</v>
      </c>
      <c r="C524" s="61"/>
      <c r="D524" s="61"/>
      <c r="E524" s="60" t="s">
        <v>361</v>
      </c>
      <c r="F524" s="60" t="s">
        <v>61</v>
      </c>
      <c r="G524" s="61"/>
      <c r="H524" s="60" t="s">
        <v>371</v>
      </c>
      <c r="I524" s="60" t="s">
        <v>57</v>
      </c>
      <c r="J524" s="60" t="s">
        <v>59</v>
      </c>
      <c r="K524" s="60" t="s">
        <v>35</v>
      </c>
      <c r="L524" s="62">
        <v>1</v>
      </c>
      <c r="M524" s="65">
        <v>60</v>
      </c>
      <c r="N524" s="65">
        <v>120</v>
      </c>
      <c r="O524" s="60" t="s">
        <v>66</v>
      </c>
      <c r="P524" s="60" t="s">
        <v>7</v>
      </c>
      <c r="Q524" s="60" t="s">
        <v>363</v>
      </c>
      <c r="R524" s="60" t="s">
        <v>363</v>
      </c>
      <c r="S524" s="60" t="s">
        <v>60</v>
      </c>
      <c r="T524" s="60" t="s">
        <v>364</v>
      </c>
      <c r="U524" s="60" t="s">
        <v>372</v>
      </c>
      <c r="V524" s="60" t="s">
        <v>366</v>
      </c>
      <c r="W524" s="60" t="s">
        <v>366</v>
      </c>
    </row>
    <row r="525" spans="1:23" ht="13.5" customHeight="1" x14ac:dyDescent="0.25">
      <c r="A525" s="60" t="s">
        <v>1307</v>
      </c>
      <c r="B525" s="60" t="s">
        <v>1307</v>
      </c>
      <c r="C525" s="61"/>
      <c r="D525" s="61"/>
      <c r="E525" s="60" t="s">
        <v>361</v>
      </c>
      <c r="F525" s="60" t="s">
        <v>61</v>
      </c>
      <c r="G525" s="61"/>
      <c r="H525" s="60" t="s">
        <v>373</v>
      </c>
      <c r="I525" s="60" t="s">
        <v>57</v>
      </c>
      <c r="J525" s="60" t="s">
        <v>59</v>
      </c>
      <c r="K525" s="60" t="s">
        <v>36</v>
      </c>
      <c r="L525" s="62">
        <v>1</v>
      </c>
      <c r="M525" s="65">
        <v>60</v>
      </c>
      <c r="N525" s="65">
        <v>120</v>
      </c>
      <c r="O525" s="60" t="s">
        <v>66</v>
      </c>
      <c r="P525" s="60" t="s">
        <v>7</v>
      </c>
      <c r="Q525" s="60" t="s">
        <v>363</v>
      </c>
      <c r="R525" s="60" t="s">
        <v>363</v>
      </c>
      <c r="S525" s="60" t="s">
        <v>60</v>
      </c>
      <c r="T525" s="60" t="s">
        <v>364</v>
      </c>
      <c r="U525" s="60" t="s">
        <v>374</v>
      </c>
      <c r="V525" s="60" t="s">
        <v>366</v>
      </c>
      <c r="W525" s="60" t="s">
        <v>366</v>
      </c>
    </row>
    <row r="526" spans="1:23" ht="13.5" customHeight="1" x14ac:dyDescent="0.25">
      <c r="A526" s="60" t="s">
        <v>1307</v>
      </c>
      <c r="B526" s="60" t="s">
        <v>1307</v>
      </c>
      <c r="C526" s="61"/>
      <c r="D526" s="61"/>
      <c r="E526" s="60" t="s">
        <v>361</v>
      </c>
      <c r="F526" s="60" t="s">
        <v>61</v>
      </c>
      <c r="G526" s="61"/>
      <c r="H526" s="60" t="s">
        <v>1312</v>
      </c>
      <c r="I526" s="60" t="s">
        <v>93</v>
      </c>
      <c r="J526" s="60" t="s">
        <v>36</v>
      </c>
      <c r="K526" s="60" t="s">
        <v>42</v>
      </c>
      <c r="L526" s="62">
        <v>1</v>
      </c>
      <c r="M526" s="65">
        <v>62.5</v>
      </c>
      <c r="N526" s="65">
        <v>125</v>
      </c>
      <c r="O526" s="60" t="s">
        <v>66</v>
      </c>
      <c r="P526" s="60" t="s">
        <v>7</v>
      </c>
      <c r="Q526" s="60" t="s">
        <v>363</v>
      </c>
      <c r="R526" s="60" t="s">
        <v>363</v>
      </c>
      <c r="S526" s="60" t="s">
        <v>95</v>
      </c>
      <c r="T526" s="60" t="s">
        <v>583</v>
      </c>
      <c r="U526" s="60" t="s">
        <v>1313</v>
      </c>
      <c r="V526" s="60" t="s">
        <v>366</v>
      </c>
      <c r="W526" s="60" t="s">
        <v>366</v>
      </c>
    </row>
    <row r="527" spans="1:23" ht="13.5" customHeight="1" x14ac:dyDescent="0.25">
      <c r="A527" s="60" t="s">
        <v>1307</v>
      </c>
      <c r="B527" s="60" t="s">
        <v>1307</v>
      </c>
      <c r="C527" s="61"/>
      <c r="D527" s="61"/>
      <c r="E527" s="60" t="s">
        <v>361</v>
      </c>
      <c r="F527" s="60" t="s">
        <v>61</v>
      </c>
      <c r="G527" s="61"/>
      <c r="H527" s="60" t="s">
        <v>1222</v>
      </c>
      <c r="I527" s="60" t="s">
        <v>93</v>
      </c>
      <c r="J527" s="60" t="s">
        <v>36</v>
      </c>
      <c r="K527" s="60" t="s">
        <v>44</v>
      </c>
      <c r="L527" s="62">
        <v>1</v>
      </c>
      <c r="M527" s="65">
        <v>62.5</v>
      </c>
      <c r="N527" s="65">
        <v>125</v>
      </c>
      <c r="O527" s="60" t="s">
        <v>66</v>
      </c>
      <c r="P527" s="60" t="s">
        <v>7</v>
      </c>
      <c r="Q527" s="60" t="s">
        <v>363</v>
      </c>
      <c r="R527" s="60" t="s">
        <v>363</v>
      </c>
      <c r="S527" s="60" t="s">
        <v>95</v>
      </c>
      <c r="T527" s="60" t="s">
        <v>583</v>
      </c>
      <c r="U527" s="60" t="s">
        <v>1223</v>
      </c>
      <c r="V527" s="60" t="s">
        <v>366</v>
      </c>
      <c r="W527" s="60" t="s">
        <v>366</v>
      </c>
    </row>
    <row r="528" spans="1:23" ht="13.5" customHeight="1" x14ac:dyDescent="0.25">
      <c r="A528" s="60" t="s">
        <v>1307</v>
      </c>
      <c r="B528" s="60" t="s">
        <v>1307</v>
      </c>
      <c r="C528" s="61"/>
      <c r="D528" s="61"/>
      <c r="E528" s="60" t="s">
        <v>361</v>
      </c>
      <c r="F528" s="60" t="s">
        <v>61</v>
      </c>
      <c r="G528" s="61"/>
      <c r="H528" s="60" t="s">
        <v>601</v>
      </c>
      <c r="I528" s="60" t="s">
        <v>93</v>
      </c>
      <c r="J528" s="60" t="s">
        <v>36</v>
      </c>
      <c r="K528" s="60" t="s">
        <v>45</v>
      </c>
      <c r="L528" s="62">
        <v>1</v>
      </c>
      <c r="M528" s="65">
        <v>62.5</v>
      </c>
      <c r="N528" s="65">
        <v>125</v>
      </c>
      <c r="O528" s="60" t="s">
        <v>66</v>
      </c>
      <c r="P528" s="60" t="s">
        <v>7</v>
      </c>
      <c r="Q528" s="60" t="s">
        <v>363</v>
      </c>
      <c r="R528" s="60" t="s">
        <v>363</v>
      </c>
      <c r="S528" s="60" t="s">
        <v>95</v>
      </c>
      <c r="T528" s="60" t="s">
        <v>583</v>
      </c>
      <c r="U528" s="60" t="s">
        <v>602</v>
      </c>
      <c r="V528" s="60" t="s">
        <v>366</v>
      </c>
      <c r="W528" s="60" t="s">
        <v>366</v>
      </c>
    </row>
    <row r="529" spans="1:23" ht="13.5" customHeight="1" x14ac:dyDescent="0.25">
      <c r="A529" s="60" t="s">
        <v>1307</v>
      </c>
      <c r="B529" s="60" t="s">
        <v>1307</v>
      </c>
      <c r="C529" s="61"/>
      <c r="D529" s="61"/>
      <c r="E529" s="60" t="s">
        <v>361</v>
      </c>
      <c r="F529" s="60" t="s">
        <v>61</v>
      </c>
      <c r="G529" s="61"/>
      <c r="H529" s="60" t="s">
        <v>1314</v>
      </c>
      <c r="I529" s="60" t="s">
        <v>93</v>
      </c>
      <c r="J529" s="60" t="s">
        <v>36</v>
      </c>
      <c r="K529" s="60" t="s">
        <v>46</v>
      </c>
      <c r="L529" s="62">
        <v>1</v>
      </c>
      <c r="M529" s="65">
        <v>62.5</v>
      </c>
      <c r="N529" s="65">
        <v>125</v>
      </c>
      <c r="O529" s="60" t="s">
        <v>66</v>
      </c>
      <c r="P529" s="60" t="s">
        <v>7</v>
      </c>
      <c r="Q529" s="60" t="s">
        <v>363</v>
      </c>
      <c r="R529" s="60" t="s">
        <v>363</v>
      </c>
      <c r="S529" s="60" t="s">
        <v>95</v>
      </c>
      <c r="T529" s="60" t="s">
        <v>583</v>
      </c>
      <c r="U529" s="60" t="s">
        <v>1315</v>
      </c>
      <c r="V529" s="60" t="s">
        <v>366</v>
      </c>
      <c r="W529" s="60" t="s">
        <v>366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 - Summary Table</vt:lpstr>
      <vt:lpstr>db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2025-11-24T08:20:22Z</dcterms:created>
  <dcterms:modified xsi:type="dcterms:W3CDTF">2025-11-28T14:55:41Z</dcterms:modified>
</cp:coreProperties>
</file>